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7275"/>
  </bookViews>
  <sheets>
    <sheet name="ПОСТ 3.5 кит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C6" i="2"/>
</calcChain>
</file>

<file path=xl/sharedStrings.xml><?xml version="1.0" encoding="utf-8"?>
<sst xmlns="http://schemas.openxmlformats.org/spreadsheetml/2006/main" count="168" uniqueCount="122">
  <si>
    <t>8.30–9.50</t>
  </si>
  <si>
    <t>10.00–11.20</t>
  </si>
  <si>
    <t>11.40–13.00</t>
  </si>
  <si>
    <t>13.10–14.30</t>
  </si>
  <si>
    <t>14.50–16.10</t>
  </si>
  <si>
    <t>ЖУРНАЛИСТИКА 
МЕЖДУНАРОДНАЯ</t>
  </si>
  <si>
    <t>ЖУРНАЛИСТИКА</t>
  </si>
  <si>
    <t>6а</t>
  </si>
  <si>
    <t>6б</t>
  </si>
  <si>
    <t>7а</t>
  </si>
  <si>
    <t>7б</t>
  </si>
  <si>
    <t>8а</t>
  </si>
  <si>
    <t>8б</t>
  </si>
  <si>
    <t>9а</t>
  </si>
  <si>
    <t>9б</t>
  </si>
  <si>
    <t>16.20–17.40</t>
  </si>
  <si>
    <t>19.20–20.40</t>
  </si>
  <si>
    <t>Декан факультета журналистики</t>
  </si>
  <si>
    <t>А.В.Беляев</t>
  </si>
  <si>
    <t>С У Б Б О Т А</t>
  </si>
  <si>
    <t>П Я Т Н И Ц А</t>
  </si>
  <si>
    <t>ЧЕТВЕРГ</t>
  </si>
  <si>
    <t>СРЕДА</t>
  </si>
  <si>
    <t>ВТОРНИК</t>
  </si>
  <si>
    <t>ПОНЕДЕЛЬНИК</t>
  </si>
  <si>
    <t>УТВЕРЖДАЮ
ПРОРЕКТОР ПО УЧЕБНОЙ РАБОТЕ И 
ОБРАЗОВАТЕЛЬНЫМ ИННОВАЦИЯМ
 ___________________ О.Г. Прохоренко                             
"______"___________________2023 г.</t>
  </si>
  <si>
    <t>3  
КУРС</t>
  </si>
  <si>
    <t>ТЕХНИКА РЕЧИ (ауд.620) ДАВЫДИК А.С.</t>
  </si>
  <si>
    <t xml:space="preserve"> ТЕХНИКА РЕЧИ (ауд.620) ДАВЫДИК А.С.</t>
  </si>
  <si>
    <t>БЕЛОРУССКИЙ   ГОСУДАРСТВЕННЫЙ   УНИВЕРСИТЕТ
РАСПИСАНИЕ ЗАНЯТИЙ ДЛЯ ИНОСТРАННЫХ СТУДЕНТОВ 3КУРСА ФАКУЛЬТЕТА ЖУРНАЛИСТИКИ 
НА 5 СЕМЕСТР  2023-2024 УЧЕБНОГО  ГОДА</t>
  </si>
  <si>
    <t>МЕДИАПРОЕКТ 
(ауд.314) КАТРЕНКО О.А.</t>
  </si>
  <si>
    <t>ТЕХНИКА РЕЧИ (ауд.620) 
ДАВЫДИК А.С.</t>
  </si>
  <si>
    <t>ТЕХНИКА ТЕЛЕРАДИОРЕЧИ (ауд.620) ДАВЫДИК А.С.</t>
  </si>
  <si>
    <t>РУССКИЙ ЯЗЫК КАК ИНОСТРАННЫЙ 
(ауд.215) МАЛИЦКИЙ Ю.В.</t>
  </si>
  <si>
    <t>А.А.Мельгуй</t>
  </si>
  <si>
    <t>Специалист</t>
  </si>
  <si>
    <t>СОВРЕМЕННЫЕ МЕЖДУНАРОДНЫЕ ОТНОШЕНИЯ И СМИ (ауд.224)
 СНИСАРЕНКО К.Л.</t>
  </si>
  <si>
    <t>РУССКИЙ ЯЗЫК КАК ИНОСТРАННЫЙ 
(ауд.214) АБРАМОВА Е.И.</t>
  </si>
  <si>
    <t>РУССКИЙ ЯЗЫК КАК ИНОСТРАННЫЙ 
(ауд.216) АБРАМОВА Е.И.</t>
  </si>
  <si>
    <t>МЕДИА ДЛЯ ДЕТЕЙ (ауд.308) 
ХАРИТОНОВА С.В.</t>
  </si>
  <si>
    <t>ИСТОРИЯ ИСКУССТВ (ауд.311)
 ЛЫСОВА Н.Б.</t>
  </si>
  <si>
    <t>РУССКИЙ ЯЗЫК КАК ИНОСТРАННЫЙ 
(ауд.216) МАЛИЦКИЙ Ю.В.</t>
  </si>
  <si>
    <t>ИНФРАСТРУКТУРА И ТЕХНОЛОГИИ ЗАРУБЕЖНЫХ СМИ (ауд.320) 
СМИРНОВА Е.А.</t>
  </si>
  <si>
    <t>СОВРЕМЕННЫЕ МЕЖДУНАРОДНЫЕ ОТНОШЕНИЯ И СМИ (ауд.320) СНИСАРЕНКО К.Л.</t>
  </si>
  <si>
    <t>*Информационный час-еженедельно, кураторский час (последняя неделя месяца, после информационного часа)</t>
  </si>
  <si>
    <t>18.00–19.20</t>
  </si>
  <si>
    <t>19.20-20.50</t>
  </si>
  <si>
    <t>ВЕРИФИКАЦИЯ ИНФОРМАЦИИ В ЖУРНАЛИСТИКЕ (ауд.210) КОРОЛЕВ И.А.</t>
  </si>
  <si>
    <t>МЕДИАПРОЕКТ (ауд.311-нечётные недели) ТРЕЩИНСКАЯ Е.И.</t>
  </si>
  <si>
    <t>ИНФОРМАЦИОННОЕ ТЕЛЕРАДИОВЕЩАНИЕ (а.724)
 ЛЕБЕДЕВА А.Л.</t>
  </si>
  <si>
    <t>9 ГРУППА ЖУРНАЛИСТИКА МЕЖДУНАРОДНАЯ</t>
  </si>
  <si>
    <t>10 ГРУППА ЖУРНАЛИСТИКА МЕЖДУНАРОДНАЯ</t>
  </si>
  <si>
    <t xml:space="preserve"> 18.00–19.20</t>
  </si>
  <si>
    <t>МЕДИАРЕДАКТИРОВАНИЕ (ауд.324) ЗЕЛЕНКО С.В.</t>
  </si>
  <si>
    <t>МЕДИАПРОЕКТ 
(ауд.307) КАТРЕНКО О.А.</t>
  </si>
  <si>
    <t xml:space="preserve">
МЕДИАПРОЕКТ (ауд.210) ТЮТЕНЬКОВ М.С.</t>
  </si>
  <si>
    <t>СОЦИАЛЬНО-КУЛЬТУРНАЯ ПРОБЛЕМАТИКА 
(ауд.310) ВОПСЕВА Д.В.</t>
  </si>
  <si>
    <t xml:space="preserve">ТЕХНИКА РЕЧИ (ауд.620) ДАВЫДИК А.С. </t>
  </si>
  <si>
    <t>ОСНОВЫ РЕЖИССУРЫ
(ауд.326) ЛУЩИК П.С.</t>
  </si>
  <si>
    <t>ТЕОРИЯ И ПРАКТИКА ЗАРУБЕЖНОЙ ЖУРНАЛИСТИКИ (ауд.221) ВАЛЬКОВСКИЙ М.А.</t>
  </si>
  <si>
    <t>СОЦИАЛЬНО-КУЛЬТУРНАЯ ПРОБЛЕМАТИКА 
(ауд.726) ВИТИОРЕЦ Е.И.</t>
  </si>
  <si>
    <t>РУССКИЙ ЯЗЫК КАК ИНОСТРАННЫЙ (ауд.220) ШЕСТЕРНЕВА Л.Г.</t>
  </si>
  <si>
    <t>ИСТОРИЯ ИСКУССТВ (ауд.225)
 ЛЫСОВА Н.Б.</t>
  </si>
  <si>
    <t>ИНФРАСТРУКТУРА И ТЕХНОЛОГИИ ЗАРУБЕЖНЫХ СМИ (ауд.217)
 СМИРНОВА Е.А.</t>
  </si>
  <si>
    <t>МЕЖДУНАРОДНАЯ ЖУРН. И ПОЛИТИКА (ауд.231) ВАЛЬКОВСКИЙ М.А./
МЕЖДУНАРОДНАЯ ЖУРН. И ЭКОНОМИКА (ауд.210) КОНОНОВА Е.</t>
  </si>
  <si>
    <t xml:space="preserve">ИНОЯЗЫЧНАЯ ПОЛИТИЧЕСКАЯ ЛЕКСИКА (ауд.204) 
ТОЛСТОНОГОВА И.В.
</t>
  </si>
  <si>
    <t>МЕЖДУНАРОДНАЯ ЖУРН. И ЭКОНОМИКА (ауд.326) КОНОНОВА Е.</t>
  </si>
  <si>
    <t>ИНФРАСТРУКТУРА И ТЕХНОЛОГИИ ЗАРУБЕЖНЫХ СМИ (ауд.217) 
СМИРНОВА Е.А.</t>
  </si>
  <si>
    <t xml:space="preserve"> ОСНОВЫ РЕЖИССУРЫ
(ауд.307) ЛУЩИК П.С.</t>
  </si>
  <si>
    <t>ИСТОРИЯ ИСКУССТВ (ауд.225) ЛЫСОВА Н.Б.</t>
  </si>
  <si>
    <t>МЕДИАРЕДАКТИРОВАНИЕ (ауд.303) ЗЕЛЕНКО С.В.</t>
  </si>
  <si>
    <t>МЕДИАПРОЕКТ (ауд.236) 
ТЮТЕНЬКОВ М.С.</t>
  </si>
  <si>
    <t>Ф. АНГЛОЯЗЫЧНЫЕ СМИ (ауд.325) СТЕПАНОВА А.Ю.</t>
  </si>
  <si>
    <t>РУССКИЙ ЯЗЫК КАК ИНОСТРАННЫЙ (ауд.226) ШЕСТЕРНЕВА Л.Г.</t>
  </si>
  <si>
    <t>КУЛЬТУРОЛОГИЯ (ауд.222) 
ГИРГЕЛЬ Д.Н.</t>
  </si>
  <si>
    <t>СОЦИАЛЬНО-КУЛЬТУРНАЯ ПРОБЛЕМАТИКА 
(ауд.507) ВИТИОРЕЦ Е.И.</t>
  </si>
  <si>
    <t>ИНФРАСТРУКТУРА И ТЕХНОЛОГИИ ЗАРУБЕЖНЫХ СМИ (ауд.302)
 СМИРНОВА Е.А.</t>
  </si>
  <si>
    <t>СОЦИАЛЬНО-КУЛЬТУРНАЯ ПРОБЛЕМАТИКА 
(ауд.226) ВАНИНА О.В.</t>
  </si>
  <si>
    <t>СОЦИАЛЬНО-КУЛЬТУРНАЯ ПРОБЛЕМАТИКА 
(ауд.236)ВАНИНА О.В.</t>
  </si>
  <si>
    <t>СОЦИАЛЬНО-КУЛЬТУРНАЯ ПРОБЛЕМАТИКА 
(ауд.311)ВАНИНА О.В.</t>
  </si>
  <si>
    <t>СОЦИАЛЬНО-КУЛЬТУРНАЯ ПРОБЛЕМАТИКА 
(ауд.726) ВАНИНА О.В.</t>
  </si>
  <si>
    <t>ВЕРИФИКАЦИЯ ИНФОРМАЦИИ В ЖУРНАЛИСТИКЕ (ауд.224) КОРОЛЕВ И.А.</t>
  </si>
  <si>
    <t>КУЛЬТУРА ОБЩЕНИЯ В ТЕЛЕРАДИОЖУРНАЛИСТИКЕ (ауд.308)
 КАТРЕНКО О.А.</t>
  </si>
  <si>
    <t>РУССКИЙ ЯЗЫК КАК ИНОСТРАННЫЙ 
(ауд.219) АБРАМОВА Е.И.</t>
  </si>
  <si>
    <t>РУССКИЙ ЯЗЫК КАК ИНОСТРАННЫЙ (ауд.221) ТРУХАН Ю.Н.</t>
  </si>
  <si>
    <t>К/В ФОТО И ВИДЕОБЛОГИНГ (ауд.314)ТЮТЕНЬКОВ М.С. / АУДИОПОДКАСТИНГ (ауд.724) ЛЕБЕДЕВА А.Л.</t>
  </si>
  <si>
    <t>МЕТОДИКАТЕЛЕЖУРНАЛИСТИКИ (ауд.224) МЕЛЬНИКОВА/
МЕТОДИКА РАДИОЖУРНАЛИСТИКИ (ауд.314) МАЛМЫГО Т.В.</t>
  </si>
  <si>
    <t>РУССКИЙ ЯЗЫК КАК ИНОСТРАННЫЙ (ауд.219) ШЕСТЕРНЕВА Л.Г.</t>
  </si>
  <si>
    <t>Ф. АНГЛОЯЗЫЧНЫЕ СМИ (ауд.229) ЕРОШЕНКО С.А.</t>
  </si>
  <si>
    <t>МЕЖДУНАРОДНАЯ ЖУРН. И ЭКОНОМИКА (ауд.222) КОНОНОВА Е.И.</t>
  </si>
  <si>
    <t>ИСТОРИЯ ИСКУССТВ (ауд.324)
 ЛЫСОВА Н.Б.</t>
  </si>
  <si>
    <t>МЕЛЬТИМЕДИЙНЫЙ СТОРИТЕЛЛИНГ (ауд.313) МАРКОВИЧ А.Д.</t>
  </si>
  <si>
    <t>26.10.23, 02.11.23,  ИНОЯЗЫЧНАЯ ПОЛИТИЧЕСКАЯ ЛЕКСИКА
(ауд. 213/326) ВЕРГУН И.И. /
ПАСЮКЕВИЧ И.В.</t>
  </si>
  <si>
    <t>Ф. АНГЛОЯЗЫЧНЫЕ СМИ (ауд.210)
ЕРОШЕНКО С.А.</t>
  </si>
  <si>
    <t xml:space="preserve">СОВРЕМЕННЫЕ МЕЖДУНАРОДНЫЕ ОТНОШЕНИЯ И СМИ  (ауд.224) СНИСАРЕНКО К.Л. </t>
  </si>
  <si>
    <t>ИНОЯЗЫЧНАЯ ПОЛИТИЧЕСКАЯ ЛЕКСИКА
(ауд. 225/226) ВЕРГУН И.И. /
ПАСЮКЕВИЧ И.В.</t>
  </si>
  <si>
    <t>ТЕОРИЯ И ПРАКТИКА ЗАРУБЕЖНОЙ ЖУРНАЛИСТИКИ (ауд.302) ВАЛЬКОВСКИЙ М.А.</t>
  </si>
  <si>
    <t>ИНФОРМАЦИОННОЕ ТЕЛЕРАДИОВЕЩАНИЕ (ауд.724)
 ЛЕБЕДЕВА А.Л.</t>
  </si>
  <si>
    <t>ИНФОРМАЦИОННОЕ ТЕЛЕРАДИОВЕЩАНИЕ (ауд.726)
 ЛЕБЕДЕВА А.Л.</t>
  </si>
  <si>
    <t>*Информационный час (ауд. 205)</t>
  </si>
  <si>
    <t>*Информационный час  (ауд. 205)</t>
  </si>
  <si>
    <t>19.30-20.50</t>
  </si>
  <si>
    <t>МЕДИАПРОЕКТ 
(ауд.311-чётные недели) ТРЕЩИНСКАЯ Е.И.</t>
  </si>
  <si>
    <t>МЕДИАПРОЕКТ 
(ауд.313) КАТРЕНКО О.А.</t>
  </si>
  <si>
    <t>ГР.11, РУССКИЙ ЯЗЫК КАК ИНОСТРАННЫЙ (ауд.217) БЕРДНИК С.К.</t>
  </si>
  <si>
    <t>ГР.11, РУССКИЙ ЯЗЫК КАК ИНОСТРАННЫЙ (ауд.213) БЕРДНИК С.К.</t>
  </si>
  <si>
    <t>РУССКИЙ ЯЗЫК КАК ИНОСТРАННЫЙ 
(ауд.214) МАЛИЦКИЙ Ю.В.
ГР.11, РУССКИЙ ЯЗЫК КАК ИНОСТРАННЫЙ (ауд.213) БЕРДНИК С.К.</t>
  </si>
  <si>
    <t>МАСТЕРСТВО ТЕЛЕИНТЕРВЬЮ (ауд.224) МЕЛЬНИКОВА/
МЕТОДИКА РАДИОЖУРНАЛИСТИКИ (ауд.314) МАЛМЫГО Т.В.</t>
  </si>
  <si>
    <t>10, 17, 24.11.23, СОЦИАЛЬНО-КУЛЬТУРНАЯ ПРОБЛЕМАТИКА 
(ауд.232) ВАНИНА О.В.</t>
  </si>
  <si>
    <t xml:space="preserve">СОВРЕМЕННЫЕ МЕЖДУНАРОДНЫЕ ОТНОШЕНИЯ И СМИ  (ауд.232) СНИСАРЕНКО К.Л. </t>
  </si>
  <si>
    <t>МУЛЬТИМЕДИЙНЫЙ СТОРИТЕЛЛИНГ (ауд.321) МАРКОВИЧ А.Д.</t>
  </si>
  <si>
    <t>МЕТОДИКАТЕЛЕЖУРНАЛИСТИКИ (ауд.325)
МЕЛЬНИКОВА Л.И./
МАСТЕРСТВО РАДИОИНТЕРВЬЮ (ауд.326/314) МАЛМЫГО Т.В.</t>
  </si>
  <si>
    <t>СОЦИАЛЬНО-КУЛЬТУРНАЯ ПРОБЛЕМАТИКА 
(ауд.507) ВОПСЕВА Д.В.</t>
  </si>
  <si>
    <t>РУССКИЙ ЯЗЫК КАК ИНОСТРАННЫЙ 
(ауд.226) АБРАМОВА Е.И.</t>
  </si>
  <si>
    <t>МЕЖДУНАРОДНАЯ ЖУРН. И ПОЛИТИКА (ауд.232) ВАЛЬКОВСКИЙ М.А./
МЕЖДУНАРОДНАЯ ЖУРН. И ЭКОНОМИКА (ауд.233) КОНОНОВА Е.И.</t>
  </si>
  <si>
    <t>ТЕОРИЯ И ПРАКТИКА ЗАРУБЕЖНОЙ ЖУРНАЛИСТИКИ (ауд.220) ВАЛЬКОВСКИЙ М.А.</t>
  </si>
  <si>
    <t>20.10.23, МЕДИАРЕДАКТИРОВАНИЕ (ауд.328) ЗЕЛЕНКО С.В.</t>
  </si>
  <si>
    <t>20.10.23, МЕДИАРЕДАКТИРОВАНИЕ (ауд.226) ЗЕЛЕНКО С.В.</t>
  </si>
  <si>
    <t>ТЕОРИЯ И ПРАКТИКА ЗАРУБЕЖНОЙ ЖУРНАЛИСТИКИ (ауд.233) ВАЛЬКОВСКИЙ М.А.</t>
  </si>
  <si>
    <t>*Информационный час (ауд. 219)</t>
  </si>
  <si>
    <t>ИСТОРИЯ ИСКУССТВ (ауд.308) ЛЫСОВА Н.Б.</t>
  </si>
  <si>
    <t xml:space="preserve">МЕТОДИКАТЕЛЕЖУРНАЛИСТИКИ (ауд.325)
МЕЛЬНИКОВА Л.И.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</si>
</sst>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sz val="16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8"/>
      <name val="Times New Roman"/>
      <family val="1"/>
      <charset val="204"/>
      <scheme val="minor"/>
    </font>
    <font>
      <sz val="11"/>
      <color rgb="FFFF0000"/>
      <name val="Times New Roman"/>
      <family val="1"/>
      <charset val="204"/>
      <scheme val="minor"/>
    </font>
    <font>
      <b/>
      <sz val="11"/>
      <color rgb="FFFF0000"/>
      <name val="Times New Roman"/>
      <family val="1"/>
      <charset val="204"/>
      <scheme val="minor"/>
    </font>
    <font>
      <sz val="18"/>
      <color rgb="FFFF0000"/>
      <name val="Times New Roman"/>
      <family val="1"/>
      <charset val="204"/>
      <scheme val="minor"/>
    </font>
    <font>
      <sz val="20"/>
      <name val="Times New Roman"/>
      <family val="1"/>
      <charset val="204"/>
      <scheme val="minor"/>
    </font>
    <font>
      <sz val="16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8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sz val="18"/>
      <color theme="1"/>
      <name val="Times New Roman"/>
      <family val="2"/>
      <charset val="204"/>
      <scheme val="minor"/>
    </font>
    <font>
      <b/>
      <sz val="19"/>
      <color theme="1"/>
      <name val="Times New Roman"/>
      <family val="1"/>
      <charset val="204"/>
      <scheme val="minor"/>
    </font>
    <font>
      <b/>
      <sz val="23"/>
      <color theme="1"/>
      <name val="Times New Roman"/>
      <family val="1"/>
      <charset val="204"/>
      <scheme val="minor"/>
    </font>
    <font>
      <sz val="25"/>
      <color theme="1"/>
      <name val="Times New Roman"/>
      <family val="1"/>
      <charset val="204"/>
      <scheme val="minor"/>
    </font>
    <font>
      <b/>
      <sz val="22"/>
      <name val="Times New Roman"/>
      <family val="1"/>
      <charset val="204"/>
      <scheme val="minor"/>
    </font>
    <font>
      <sz val="23"/>
      <name val="Times New Roman"/>
      <family val="1"/>
      <charset val="204"/>
      <scheme val="minor"/>
    </font>
    <font>
      <sz val="23"/>
      <name val="Times New Roman"/>
      <family val="2"/>
      <charset val="204"/>
      <scheme val="minor"/>
    </font>
    <font>
      <sz val="23"/>
      <color theme="1"/>
      <name val="Times New Roman"/>
      <family val="1"/>
      <charset val="204"/>
      <scheme val="minor"/>
    </font>
    <font>
      <b/>
      <sz val="22"/>
      <color theme="1"/>
      <name val="Times New Roman"/>
      <family val="1"/>
      <charset val="204"/>
      <scheme val="minor"/>
    </font>
    <font>
      <b/>
      <sz val="23"/>
      <name val="Times New Roman"/>
      <family val="1"/>
      <charset val="204"/>
      <scheme val="minor"/>
    </font>
    <font>
      <b/>
      <sz val="30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2"/>
      <color theme="1"/>
      <name val="Times New Roman"/>
      <family val="2"/>
      <charset val="204"/>
      <scheme val="minor"/>
    </font>
    <font>
      <sz val="32"/>
      <color theme="0"/>
      <name val="Times New Roman"/>
      <family val="2"/>
      <charset val="204"/>
      <scheme val="minor"/>
    </font>
    <font>
      <sz val="31"/>
      <color theme="1"/>
      <name val="Times New Roman"/>
      <family val="2"/>
      <charset val="204"/>
      <scheme val="minor"/>
    </font>
    <font>
      <b/>
      <sz val="35"/>
      <color theme="1"/>
      <name val="Times New Roman"/>
      <family val="1"/>
      <charset val="204"/>
      <scheme val="minor"/>
    </font>
    <font>
      <sz val="28"/>
      <color theme="1"/>
      <name val="Times New Roman"/>
      <family val="1"/>
      <charset val="204"/>
      <scheme val="minor"/>
    </font>
    <font>
      <sz val="28"/>
      <color theme="1"/>
      <name val="Times New Roman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22"/>
      <name val="Times New Roma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/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Border="1"/>
    <xf numFmtId="0" fontId="18" fillId="0" borderId="3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0" xfId="0" applyFont="1"/>
    <xf numFmtId="0" fontId="25" fillId="0" borderId="7" xfId="0" applyFont="1" applyBorder="1"/>
    <xf numFmtId="0" fontId="26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applyFont="1"/>
    <xf numFmtId="0" fontId="27" fillId="0" borderId="7" xfId="0" applyFont="1" applyBorder="1"/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0" fillId="3" borderId="0" xfId="0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Классический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topLeftCell="A13" zoomScale="50" zoomScaleNormal="70" zoomScaleSheetLayoutView="50" zoomScalePageLayoutView="55" workbookViewId="0">
      <selection activeCell="I12" sqref="I12"/>
    </sheetView>
  </sheetViews>
  <sheetFormatPr defaultRowHeight="15" x14ac:dyDescent="0.25"/>
  <cols>
    <col min="1" max="1" width="23.28515625" customWidth="1"/>
    <col min="2" max="2" width="28.28515625" customWidth="1"/>
    <col min="3" max="3" width="42.5703125" customWidth="1"/>
    <col min="4" max="4" width="50.85546875" customWidth="1"/>
    <col min="5" max="5" width="47.140625" customWidth="1"/>
    <col min="6" max="6" width="52.7109375" customWidth="1"/>
    <col min="7" max="7" width="51.140625" customWidth="1"/>
    <col min="8" max="8" width="60.85546875" customWidth="1"/>
    <col min="9" max="9" width="51" customWidth="1"/>
    <col min="10" max="10" width="49.5703125" customWidth="1"/>
    <col min="11" max="11" width="61.140625" customWidth="1"/>
  </cols>
  <sheetData>
    <row r="1" spans="1:11" ht="22.5" customHeight="1" x14ac:dyDescent="0.45">
      <c r="A1" s="112" t="s">
        <v>29</v>
      </c>
      <c r="B1" s="112"/>
      <c r="C1" s="112"/>
      <c r="D1" s="112"/>
      <c r="E1" s="112"/>
      <c r="F1" s="112"/>
      <c r="G1" s="112"/>
      <c r="H1" s="112"/>
      <c r="I1" s="15"/>
      <c r="J1" s="15"/>
      <c r="K1" s="15"/>
    </row>
    <row r="2" spans="1:11" ht="15" customHeight="1" x14ac:dyDescent="0.25">
      <c r="A2" s="112"/>
      <c r="B2" s="112"/>
      <c r="C2" s="112"/>
      <c r="D2" s="112"/>
      <c r="E2" s="112"/>
      <c r="F2" s="112"/>
      <c r="G2" s="112"/>
      <c r="H2" s="112"/>
      <c r="I2" s="124" t="s">
        <v>25</v>
      </c>
      <c r="J2" s="124"/>
      <c r="K2" s="56"/>
    </row>
    <row r="3" spans="1:11" ht="78.75" customHeight="1" x14ac:dyDescent="0.25">
      <c r="A3" s="112"/>
      <c r="B3" s="112"/>
      <c r="C3" s="112"/>
      <c r="D3" s="112"/>
      <c r="E3" s="112"/>
      <c r="F3" s="112"/>
      <c r="G3" s="112"/>
      <c r="H3" s="112"/>
      <c r="I3" s="124"/>
      <c r="J3" s="124"/>
      <c r="K3" s="56"/>
    </row>
    <row r="4" spans="1:11" ht="131.25" customHeight="1" x14ac:dyDescent="0.25">
      <c r="A4" s="113"/>
      <c r="B4" s="113"/>
      <c r="C4" s="113"/>
      <c r="D4" s="113"/>
      <c r="E4" s="113"/>
      <c r="F4" s="113"/>
      <c r="G4" s="113"/>
      <c r="H4" s="113"/>
      <c r="I4" s="125"/>
      <c r="J4" s="125"/>
      <c r="K4" s="65"/>
    </row>
    <row r="5" spans="1:11" ht="135.75" customHeight="1" x14ac:dyDescent="0.25">
      <c r="A5" s="117" t="s">
        <v>26</v>
      </c>
      <c r="B5" s="118"/>
      <c r="C5" s="119" t="s">
        <v>6</v>
      </c>
      <c r="D5" s="120"/>
      <c r="E5" s="120"/>
      <c r="F5" s="120"/>
      <c r="G5" s="120"/>
      <c r="H5" s="121"/>
      <c r="I5" s="127" t="s">
        <v>5</v>
      </c>
      <c r="J5" s="128"/>
      <c r="K5" s="129"/>
    </row>
    <row r="6" spans="1:11" ht="148.5" customHeight="1" x14ac:dyDescent="0.25">
      <c r="A6" s="118"/>
      <c r="B6" s="118"/>
      <c r="C6" s="117" t="str">
        <f>UPPER("6 ГРУППА
web-журналистика")</f>
        <v>6 ГРУППА
WEB-ЖУРНАЛИСТИКА</v>
      </c>
      <c r="D6" s="117"/>
      <c r="E6" s="117" t="str">
        <f>UPPER("7 ГРУППА
web-журналистика")</f>
        <v>7 ГРУППА
WEB-ЖУРНАЛИСТИКА</v>
      </c>
      <c r="F6" s="118"/>
      <c r="G6" s="122" t="str">
        <f>UPPER("8 ГРУППА
аудиовизуальная")</f>
        <v>8 ГРУППА
АУДИОВИЗУАЛЬНАЯ</v>
      </c>
      <c r="H6" s="123"/>
      <c r="I6" s="122" t="s">
        <v>50</v>
      </c>
      <c r="J6" s="123"/>
      <c r="K6" s="66" t="s">
        <v>51</v>
      </c>
    </row>
    <row r="7" spans="1:11" ht="78" customHeight="1" x14ac:dyDescent="0.25">
      <c r="A7" s="118"/>
      <c r="B7" s="118"/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12</v>
      </c>
      <c r="I7" s="39" t="s">
        <v>13</v>
      </c>
      <c r="J7" s="39" t="s">
        <v>14</v>
      </c>
      <c r="K7" s="55">
        <v>10</v>
      </c>
    </row>
    <row r="8" spans="1:11" ht="81.75" customHeight="1" x14ac:dyDescent="0.25">
      <c r="A8" s="126" t="s">
        <v>24</v>
      </c>
      <c r="B8" s="16" t="s">
        <v>2</v>
      </c>
      <c r="C8" s="104" t="s">
        <v>39</v>
      </c>
      <c r="D8" s="105"/>
      <c r="E8" s="114"/>
      <c r="F8" s="115"/>
      <c r="G8" s="4"/>
      <c r="H8" s="7"/>
      <c r="I8" s="116"/>
      <c r="J8" s="116"/>
      <c r="K8" s="54"/>
    </row>
    <row r="9" spans="1:11" ht="150" customHeight="1" x14ac:dyDescent="0.25">
      <c r="A9" s="126"/>
      <c r="B9" s="16" t="s">
        <v>3</v>
      </c>
      <c r="C9" s="72" t="s">
        <v>79</v>
      </c>
      <c r="D9" s="74" t="s">
        <v>27</v>
      </c>
      <c r="E9" s="104" t="s">
        <v>53</v>
      </c>
      <c r="F9" s="105"/>
      <c r="G9" s="19"/>
      <c r="H9" s="58" t="s">
        <v>98</v>
      </c>
      <c r="I9" s="97" t="s">
        <v>76</v>
      </c>
      <c r="J9" s="98"/>
      <c r="K9" s="67"/>
    </row>
    <row r="10" spans="1:11" ht="151.5" customHeight="1" x14ac:dyDescent="0.25">
      <c r="A10" s="126"/>
      <c r="B10" s="17" t="s">
        <v>4</v>
      </c>
      <c r="C10" s="97" t="s">
        <v>53</v>
      </c>
      <c r="D10" s="98"/>
      <c r="E10" s="53" t="s">
        <v>80</v>
      </c>
      <c r="F10" s="71" t="s">
        <v>113</v>
      </c>
      <c r="G10" s="19" t="s">
        <v>28</v>
      </c>
      <c r="H10" s="92" t="s">
        <v>97</v>
      </c>
      <c r="I10" s="97" t="s">
        <v>43</v>
      </c>
      <c r="J10" s="98"/>
      <c r="K10" s="67"/>
    </row>
    <row r="11" spans="1:11" ht="132" customHeight="1" x14ac:dyDescent="0.25">
      <c r="A11" s="126"/>
      <c r="B11" s="16" t="s">
        <v>15</v>
      </c>
      <c r="C11" s="104" t="s">
        <v>85</v>
      </c>
      <c r="D11" s="105"/>
      <c r="E11" s="97" t="s">
        <v>85</v>
      </c>
      <c r="F11" s="98"/>
      <c r="G11" s="104" t="s">
        <v>82</v>
      </c>
      <c r="H11" s="105"/>
      <c r="I11" s="28"/>
      <c r="J11" s="53" t="s">
        <v>113</v>
      </c>
      <c r="K11" s="67" t="s">
        <v>59</v>
      </c>
    </row>
    <row r="12" spans="1:11" ht="149.25" customHeight="1" x14ac:dyDescent="0.4">
      <c r="A12" s="126"/>
      <c r="B12" s="16" t="s">
        <v>45</v>
      </c>
      <c r="C12" s="104" t="s">
        <v>120</v>
      </c>
      <c r="D12" s="105"/>
      <c r="E12" s="104" t="s">
        <v>91</v>
      </c>
      <c r="F12" s="105"/>
      <c r="G12" s="97" t="s">
        <v>111</v>
      </c>
      <c r="H12" s="98"/>
      <c r="I12" s="18"/>
      <c r="J12" s="53" t="s">
        <v>113</v>
      </c>
      <c r="K12" s="58" t="s">
        <v>84</v>
      </c>
    </row>
    <row r="13" spans="1:11" ht="103.5" customHeight="1" x14ac:dyDescent="0.25">
      <c r="A13" s="126"/>
      <c r="B13" s="16" t="s">
        <v>101</v>
      </c>
      <c r="C13" s="9"/>
      <c r="E13" s="104" t="s">
        <v>120</v>
      </c>
      <c r="F13" s="105"/>
      <c r="G13" s="97" t="s">
        <v>121</v>
      </c>
      <c r="H13" s="98"/>
      <c r="I13" s="4"/>
      <c r="J13" s="4"/>
      <c r="K13" s="54"/>
    </row>
    <row r="14" spans="1:11" ht="50.25" customHeight="1" x14ac:dyDescent="0.2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51"/>
    </row>
    <row r="15" spans="1:11" ht="92.25" customHeight="1" x14ac:dyDescent="0.25">
      <c r="A15" s="99" t="s">
        <v>23</v>
      </c>
      <c r="B15" s="13" t="s">
        <v>2</v>
      </c>
      <c r="C15" s="110"/>
      <c r="D15" s="111"/>
      <c r="E15" s="107" t="s">
        <v>39</v>
      </c>
      <c r="F15" s="108"/>
      <c r="G15" s="97" t="s">
        <v>69</v>
      </c>
      <c r="H15" s="98"/>
      <c r="I15" s="97"/>
      <c r="J15" s="98"/>
      <c r="K15" s="53" t="s">
        <v>65</v>
      </c>
    </row>
    <row r="16" spans="1:11" ht="163.5" customHeight="1" x14ac:dyDescent="0.25">
      <c r="A16" s="99"/>
      <c r="B16" s="13" t="s">
        <v>3</v>
      </c>
      <c r="C16" s="107" t="s">
        <v>69</v>
      </c>
      <c r="D16" s="108"/>
      <c r="E16" s="20" t="s">
        <v>31</v>
      </c>
      <c r="F16" s="73" t="s">
        <v>60</v>
      </c>
      <c r="G16" s="107" t="s">
        <v>107</v>
      </c>
      <c r="H16" s="108"/>
      <c r="I16" s="97" t="s">
        <v>99</v>
      </c>
      <c r="J16" s="98"/>
      <c r="K16" s="53" t="s">
        <v>65</v>
      </c>
    </row>
    <row r="17" spans="1:11" ht="155.25" customHeight="1" x14ac:dyDescent="0.25">
      <c r="A17" s="99"/>
      <c r="B17" s="14" t="s">
        <v>4</v>
      </c>
      <c r="C17" s="78" t="s">
        <v>77</v>
      </c>
      <c r="D17" s="22" t="s">
        <v>61</v>
      </c>
      <c r="E17" s="107" t="s">
        <v>62</v>
      </c>
      <c r="F17" s="108"/>
      <c r="G17" s="107" t="s">
        <v>86</v>
      </c>
      <c r="H17" s="108"/>
      <c r="I17" s="107" t="s">
        <v>63</v>
      </c>
      <c r="J17" s="108"/>
      <c r="K17" s="20" t="s">
        <v>66</v>
      </c>
    </row>
    <row r="18" spans="1:11" ht="177.75" customHeight="1" x14ac:dyDescent="0.4">
      <c r="A18" s="99"/>
      <c r="B18" s="13" t="s">
        <v>15</v>
      </c>
      <c r="C18" s="63"/>
      <c r="D18" s="20" t="s">
        <v>27</v>
      </c>
      <c r="E18" s="20" t="s">
        <v>78</v>
      </c>
      <c r="F18" s="20" t="s">
        <v>83</v>
      </c>
      <c r="G18" s="22" t="s">
        <v>68</v>
      </c>
      <c r="H18" s="20" t="s">
        <v>33</v>
      </c>
      <c r="I18" s="107" t="s">
        <v>64</v>
      </c>
      <c r="J18" s="108"/>
      <c r="K18" s="20" t="s">
        <v>67</v>
      </c>
    </row>
    <row r="19" spans="1:11" ht="117.75" customHeight="1" x14ac:dyDescent="0.25">
      <c r="A19" s="99"/>
      <c r="B19" s="14" t="s">
        <v>52</v>
      </c>
      <c r="C19" s="21"/>
      <c r="D19" s="21"/>
      <c r="E19" s="23"/>
      <c r="F19" s="24"/>
      <c r="G19" s="20"/>
      <c r="H19" s="91" t="s">
        <v>68</v>
      </c>
      <c r="I19" s="25"/>
      <c r="J19" s="20"/>
      <c r="K19" s="20" t="s">
        <v>109</v>
      </c>
    </row>
    <row r="20" spans="1:11" ht="39" customHeight="1" x14ac:dyDescent="0.25">
      <c r="A20" s="99"/>
      <c r="B20" s="14" t="s">
        <v>16</v>
      </c>
      <c r="C20" s="3"/>
      <c r="D20" s="2"/>
      <c r="E20" s="5"/>
      <c r="F20" s="5"/>
      <c r="G20" s="6"/>
      <c r="H20" s="6"/>
      <c r="I20" s="109"/>
      <c r="J20" s="109"/>
      <c r="K20" s="50"/>
    </row>
    <row r="21" spans="1:11" ht="50.25" customHeight="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51"/>
    </row>
    <row r="22" spans="1:11" ht="152.25" customHeight="1" x14ac:dyDescent="0.25">
      <c r="A22" s="99" t="s">
        <v>22</v>
      </c>
      <c r="B22" s="37" t="s">
        <v>2</v>
      </c>
      <c r="C22" s="102" t="s">
        <v>110</v>
      </c>
      <c r="D22" s="103"/>
      <c r="E22" s="8"/>
      <c r="F22" s="10"/>
      <c r="G22" s="95" t="s">
        <v>97</v>
      </c>
      <c r="H22" s="8"/>
      <c r="I22" s="101"/>
      <c r="J22" s="101"/>
      <c r="K22" s="8"/>
    </row>
    <row r="23" spans="1:11" ht="144.75" customHeight="1" x14ac:dyDescent="0.25">
      <c r="A23" s="99"/>
      <c r="B23" s="37" t="s">
        <v>3</v>
      </c>
      <c r="C23" s="85" t="s">
        <v>87</v>
      </c>
      <c r="D23" s="52"/>
      <c r="E23" s="84"/>
      <c r="F23" s="81"/>
      <c r="G23" s="27" t="s">
        <v>55</v>
      </c>
      <c r="H23" s="53" t="s">
        <v>57</v>
      </c>
      <c r="I23" s="97" t="s">
        <v>114</v>
      </c>
      <c r="J23" s="98"/>
      <c r="K23" s="53" t="s">
        <v>42</v>
      </c>
    </row>
    <row r="24" spans="1:11" ht="122.25" customHeight="1" x14ac:dyDescent="0.25">
      <c r="A24" s="99"/>
      <c r="B24" s="38" t="s">
        <v>4</v>
      </c>
      <c r="C24" s="97" t="s">
        <v>119</v>
      </c>
      <c r="D24" s="98"/>
      <c r="E24" s="53"/>
      <c r="F24" s="62"/>
      <c r="G24" s="97" t="s">
        <v>90</v>
      </c>
      <c r="H24" s="98"/>
      <c r="I24" s="27" t="s">
        <v>38</v>
      </c>
      <c r="J24" s="27" t="s">
        <v>88</v>
      </c>
      <c r="K24" s="53" t="s">
        <v>89</v>
      </c>
    </row>
    <row r="25" spans="1:11" ht="214.5" customHeight="1" x14ac:dyDescent="0.25">
      <c r="A25" s="99"/>
      <c r="B25" s="37" t="s">
        <v>15</v>
      </c>
      <c r="C25" s="97"/>
      <c r="D25" s="98"/>
      <c r="E25" s="58" t="s">
        <v>38</v>
      </c>
      <c r="F25" s="26" t="s">
        <v>57</v>
      </c>
      <c r="G25" s="53" t="s">
        <v>106</v>
      </c>
      <c r="H25" s="90" t="s">
        <v>104</v>
      </c>
      <c r="I25" s="97" t="s">
        <v>47</v>
      </c>
      <c r="J25" s="98"/>
      <c r="K25" s="53" t="s">
        <v>115</v>
      </c>
    </row>
    <row r="26" spans="1:11" ht="162" customHeight="1" x14ac:dyDescent="0.25">
      <c r="A26" s="99"/>
      <c r="B26" s="38" t="s">
        <v>45</v>
      </c>
      <c r="C26" s="97"/>
      <c r="D26" s="98"/>
      <c r="E26" s="30" t="s">
        <v>48</v>
      </c>
      <c r="F26" s="53" t="s">
        <v>102</v>
      </c>
      <c r="G26" s="29"/>
      <c r="H26" s="86"/>
      <c r="I26" s="27" t="s">
        <v>38</v>
      </c>
      <c r="J26" s="31" t="s">
        <v>30</v>
      </c>
      <c r="K26" s="53" t="s">
        <v>100</v>
      </c>
    </row>
    <row r="27" spans="1:11" ht="126" customHeight="1" x14ac:dyDescent="0.25">
      <c r="A27" s="100"/>
      <c r="B27" s="38" t="s">
        <v>46</v>
      </c>
      <c r="C27" s="97"/>
      <c r="D27" s="98"/>
      <c r="E27" s="49" t="s">
        <v>48</v>
      </c>
      <c r="F27" s="53" t="s">
        <v>102</v>
      </c>
      <c r="G27" s="28"/>
      <c r="H27" s="29"/>
      <c r="I27" s="47"/>
      <c r="J27" s="46" t="s">
        <v>38</v>
      </c>
      <c r="K27" s="53"/>
    </row>
    <row r="28" spans="1:11" ht="57" customHeight="1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59"/>
    </row>
    <row r="29" spans="1:11" ht="131.25" customHeight="1" x14ac:dyDescent="0.25">
      <c r="A29" s="145" t="s">
        <v>21</v>
      </c>
      <c r="B29" s="37" t="s">
        <v>2</v>
      </c>
      <c r="C29" s="29"/>
      <c r="D29" s="53" t="s">
        <v>73</v>
      </c>
      <c r="E29" s="53"/>
      <c r="F29" s="62"/>
      <c r="G29" s="88"/>
      <c r="H29" s="53"/>
      <c r="I29" s="97" t="s">
        <v>92</v>
      </c>
      <c r="J29" s="98"/>
      <c r="K29" s="53"/>
    </row>
    <row r="30" spans="1:11" ht="150.75" customHeight="1" x14ac:dyDescent="0.25">
      <c r="A30" s="145"/>
      <c r="B30" s="37" t="s">
        <v>3</v>
      </c>
      <c r="C30" s="53" t="s">
        <v>73</v>
      </c>
      <c r="D30" s="60" t="s">
        <v>112</v>
      </c>
      <c r="E30" s="53"/>
      <c r="G30" s="53" t="s">
        <v>49</v>
      </c>
      <c r="H30" s="53" t="s">
        <v>103</v>
      </c>
      <c r="I30" s="97" t="s">
        <v>74</v>
      </c>
      <c r="J30" s="98"/>
      <c r="K30" s="53" t="s">
        <v>81</v>
      </c>
    </row>
    <row r="31" spans="1:11" ht="144.75" customHeight="1" x14ac:dyDescent="0.25">
      <c r="A31" s="145"/>
      <c r="B31" s="38" t="s">
        <v>4</v>
      </c>
      <c r="C31" s="97" t="s">
        <v>53</v>
      </c>
      <c r="D31" s="98"/>
      <c r="E31" s="29"/>
      <c r="F31" s="53" t="s">
        <v>37</v>
      </c>
      <c r="G31" s="19" t="s">
        <v>41</v>
      </c>
      <c r="H31" s="27" t="s">
        <v>32</v>
      </c>
      <c r="I31" s="31" t="s">
        <v>30</v>
      </c>
      <c r="J31" s="27"/>
      <c r="K31" s="53" t="s">
        <v>74</v>
      </c>
    </row>
    <row r="32" spans="1:11" ht="126" customHeight="1" x14ac:dyDescent="0.25">
      <c r="A32" s="145"/>
      <c r="B32" s="37" t="s">
        <v>15</v>
      </c>
      <c r="C32" s="29"/>
      <c r="D32" s="29"/>
      <c r="E32" s="97" t="s">
        <v>70</v>
      </c>
      <c r="F32" s="98"/>
      <c r="G32" s="27" t="s">
        <v>32</v>
      </c>
      <c r="H32" s="19" t="s">
        <v>41</v>
      </c>
      <c r="I32" s="31"/>
      <c r="J32" s="53"/>
      <c r="K32" s="81" t="s">
        <v>54</v>
      </c>
    </row>
    <row r="33" spans="1:11" ht="85.5" customHeight="1" x14ac:dyDescent="0.25">
      <c r="A33" s="146"/>
      <c r="B33" s="38" t="s">
        <v>45</v>
      </c>
      <c r="C33" s="61"/>
      <c r="D33" s="75"/>
      <c r="E33" s="151"/>
      <c r="F33" s="151"/>
      <c r="G33" s="97" t="s">
        <v>40</v>
      </c>
      <c r="H33" s="98"/>
      <c r="I33" s="61"/>
      <c r="J33" s="69"/>
      <c r="K33" s="64"/>
    </row>
    <row r="34" spans="1:11" ht="59.25" customHeight="1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59"/>
    </row>
    <row r="35" spans="1:11" ht="155.25" customHeight="1" x14ac:dyDescent="0.4">
      <c r="A35" s="100" t="s">
        <v>20</v>
      </c>
      <c r="B35" s="35" t="s">
        <v>2</v>
      </c>
      <c r="C35" s="19"/>
      <c r="D35" s="19"/>
      <c r="E35" s="32"/>
      <c r="F35" s="93"/>
      <c r="G35" s="32"/>
      <c r="H35" s="18"/>
      <c r="I35" s="27" t="s">
        <v>72</v>
      </c>
      <c r="J35" s="26"/>
      <c r="K35" s="58" t="s">
        <v>93</v>
      </c>
    </row>
    <row r="36" spans="1:11" ht="177.75" customHeight="1" x14ac:dyDescent="0.4">
      <c r="A36" s="133"/>
      <c r="B36" s="35" t="s">
        <v>3</v>
      </c>
      <c r="C36" s="53" t="s">
        <v>71</v>
      </c>
      <c r="D36" s="71" t="s">
        <v>56</v>
      </c>
      <c r="E36" s="80"/>
      <c r="F36" s="77" t="s">
        <v>75</v>
      </c>
      <c r="G36" s="87"/>
      <c r="H36" s="70"/>
      <c r="I36" s="97" t="s">
        <v>95</v>
      </c>
      <c r="J36" s="98"/>
      <c r="K36" s="53" t="s">
        <v>94</v>
      </c>
    </row>
    <row r="37" spans="1:11" ht="174.75" customHeight="1" x14ac:dyDescent="0.25">
      <c r="A37" s="133"/>
      <c r="B37" s="36" t="s">
        <v>4</v>
      </c>
      <c r="C37" s="19" t="s">
        <v>108</v>
      </c>
      <c r="D37" s="94" t="s">
        <v>71</v>
      </c>
      <c r="E37" s="104" t="s">
        <v>116</v>
      </c>
      <c r="F37" s="105"/>
      <c r="G37" s="89" t="s">
        <v>105</v>
      </c>
      <c r="H37" s="90" t="s">
        <v>105</v>
      </c>
      <c r="I37" s="150" t="s">
        <v>36</v>
      </c>
      <c r="J37" s="150"/>
      <c r="K37" s="58"/>
    </row>
    <row r="38" spans="1:11" ht="120" customHeight="1" x14ac:dyDescent="0.25">
      <c r="A38" s="133"/>
      <c r="B38" s="35" t="s">
        <v>15</v>
      </c>
      <c r="C38" s="104" t="s">
        <v>117</v>
      </c>
      <c r="D38" s="105"/>
      <c r="E38" s="33"/>
      <c r="F38" s="19"/>
      <c r="G38" s="147" t="s">
        <v>58</v>
      </c>
      <c r="H38" s="148"/>
      <c r="I38" s="97" t="s">
        <v>96</v>
      </c>
      <c r="J38" s="98"/>
      <c r="K38" s="67"/>
    </row>
    <row r="39" spans="1:11" ht="123.75" customHeight="1" x14ac:dyDescent="0.25">
      <c r="A39" s="149"/>
      <c r="B39" s="35" t="s">
        <v>45</v>
      </c>
      <c r="C39" s="76"/>
      <c r="D39" s="76"/>
      <c r="E39" s="82"/>
      <c r="F39" s="76"/>
      <c r="G39" s="79"/>
      <c r="H39" s="83"/>
      <c r="I39" s="97" t="s">
        <v>118</v>
      </c>
      <c r="J39" s="98"/>
      <c r="K39" s="68"/>
    </row>
    <row r="40" spans="1:11" ht="23.25" customHeight="1" x14ac:dyDescent="0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51"/>
    </row>
    <row r="41" spans="1:11" ht="45" customHeight="1" x14ac:dyDescent="0.25">
      <c r="A41" s="100" t="s">
        <v>19</v>
      </c>
      <c r="B41" s="34" t="s">
        <v>0</v>
      </c>
      <c r="C41" s="134"/>
      <c r="D41" s="135"/>
      <c r="E41" s="136"/>
      <c r="F41" s="137"/>
      <c r="G41" s="136"/>
      <c r="H41" s="137"/>
      <c r="I41" s="136"/>
      <c r="J41" s="137"/>
      <c r="K41" s="50"/>
    </row>
    <row r="42" spans="1:11" ht="58.5" customHeight="1" x14ac:dyDescent="0.25">
      <c r="A42" s="133"/>
      <c r="B42" s="35" t="s">
        <v>1</v>
      </c>
      <c r="C42" s="138"/>
      <c r="D42" s="139"/>
      <c r="E42" s="131"/>
      <c r="F42" s="132"/>
      <c r="G42" s="131"/>
      <c r="H42" s="132"/>
      <c r="I42" s="131"/>
      <c r="J42" s="132"/>
      <c r="K42" s="50"/>
    </row>
    <row r="43" spans="1:11" ht="73.5" customHeight="1" x14ac:dyDescent="0.25">
      <c r="A43" s="133"/>
      <c r="B43" s="35" t="s">
        <v>2</v>
      </c>
      <c r="C43" s="140"/>
      <c r="D43" s="141"/>
      <c r="E43" s="142"/>
      <c r="F43" s="143"/>
      <c r="G43" s="142"/>
      <c r="H43" s="143"/>
      <c r="I43" s="131"/>
      <c r="J43" s="132"/>
      <c r="K43" s="50"/>
    </row>
    <row r="44" spans="1:11" ht="3.95" customHeight="1" x14ac:dyDescent="0.2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57"/>
    </row>
    <row r="45" spans="1:11" ht="99.75" customHeight="1" x14ac:dyDescent="0.25">
      <c r="C45" s="48" t="s">
        <v>44</v>
      </c>
      <c r="D45" s="48"/>
      <c r="E45" s="48"/>
      <c r="F45" s="48"/>
      <c r="G45" s="48"/>
    </row>
    <row r="46" spans="1:11" ht="31.5" customHeight="1" x14ac:dyDescent="0.55000000000000004">
      <c r="C46" s="40" t="s">
        <v>17</v>
      </c>
      <c r="D46" s="40"/>
      <c r="E46" s="41"/>
      <c r="F46" s="40" t="s">
        <v>18</v>
      </c>
    </row>
    <row r="47" spans="1:11" ht="40.5" x14ac:dyDescent="0.55000000000000004">
      <c r="C47" s="40"/>
      <c r="D47" s="40"/>
      <c r="E47" s="40"/>
      <c r="F47" s="40"/>
    </row>
    <row r="48" spans="1:11" ht="39" x14ac:dyDescent="0.55000000000000004">
      <c r="C48" s="43" t="s">
        <v>35</v>
      </c>
      <c r="D48" s="44"/>
      <c r="E48" s="45"/>
      <c r="F48" s="44" t="s">
        <v>34</v>
      </c>
    </row>
    <row r="49" spans="3:6" ht="61.5" customHeight="1" x14ac:dyDescent="0.55000000000000004">
      <c r="C49" s="40"/>
      <c r="D49" s="40"/>
      <c r="E49" s="40"/>
      <c r="F49" s="42" t="s">
        <v>34</v>
      </c>
    </row>
    <row r="50" spans="3:6" ht="40.5" customHeight="1" x14ac:dyDescent="0.3">
      <c r="C50" s="11"/>
      <c r="D50" s="1"/>
      <c r="E50" s="12"/>
      <c r="F50" s="1"/>
    </row>
  </sheetData>
  <mergeCells count="82">
    <mergeCell ref="A34:J34"/>
    <mergeCell ref="A29:A33"/>
    <mergeCell ref="G38:H38"/>
    <mergeCell ref="A40:J40"/>
    <mergeCell ref="A35:A39"/>
    <mergeCell ref="I39:J39"/>
    <mergeCell ref="I36:J36"/>
    <mergeCell ref="I37:J37"/>
    <mergeCell ref="I38:J38"/>
    <mergeCell ref="E37:F37"/>
    <mergeCell ref="C31:D31"/>
    <mergeCell ref="E33:F33"/>
    <mergeCell ref="G33:H33"/>
    <mergeCell ref="E32:F32"/>
    <mergeCell ref="C38:D38"/>
    <mergeCell ref="I5:K5"/>
    <mergeCell ref="C8:D8"/>
    <mergeCell ref="A44:J44"/>
    <mergeCell ref="I42:J42"/>
    <mergeCell ref="I43:J43"/>
    <mergeCell ref="A41:A43"/>
    <mergeCell ref="C41:D41"/>
    <mergeCell ref="E41:F41"/>
    <mergeCell ref="G41:H41"/>
    <mergeCell ref="I41:J41"/>
    <mergeCell ref="C42:D42"/>
    <mergeCell ref="E42:F42"/>
    <mergeCell ref="G42:H42"/>
    <mergeCell ref="C43:D43"/>
    <mergeCell ref="E43:F43"/>
    <mergeCell ref="G43:H43"/>
    <mergeCell ref="A21:J21"/>
    <mergeCell ref="I25:J25"/>
    <mergeCell ref="A1:H4"/>
    <mergeCell ref="E8:F8"/>
    <mergeCell ref="I8:J8"/>
    <mergeCell ref="I9:J9"/>
    <mergeCell ref="I10:J10"/>
    <mergeCell ref="A5:B7"/>
    <mergeCell ref="C5:H5"/>
    <mergeCell ref="C6:D6"/>
    <mergeCell ref="E6:F6"/>
    <mergeCell ref="G6:H6"/>
    <mergeCell ref="I6:J6"/>
    <mergeCell ref="I2:J4"/>
    <mergeCell ref="C10:D10"/>
    <mergeCell ref="A8:A13"/>
    <mergeCell ref="E9:F9"/>
    <mergeCell ref="E11:F11"/>
    <mergeCell ref="C11:D11"/>
    <mergeCell ref="C16:D16"/>
    <mergeCell ref="E15:F15"/>
    <mergeCell ref="E12:F12"/>
    <mergeCell ref="C12:D12"/>
    <mergeCell ref="E13:F13"/>
    <mergeCell ref="G11:H11"/>
    <mergeCell ref="G13:H13"/>
    <mergeCell ref="A14:J14"/>
    <mergeCell ref="G12:H12"/>
    <mergeCell ref="I16:J16"/>
    <mergeCell ref="G15:H15"/>
    <mergeCell ref="A15:A20"/>
    <mergeCell ref="I18:J18"/>
    <mergeCell ref="G16:H16"/>
    <mergeCell ref="G17:H17"/>
    <mergeCell ref="I15:J15"/>
    <mergeCell ref="E17:F17"/>
    <mergeCell ref="I17:J17"/>
    <mergeCell ref="I20:J20"/>
    <mergeCell ref="C15:D15"/>
    <mergeCell ref="A28:J28"/>
    <mergeCell ref="I29:J29"/>
    <mergeCell ref="C27:D27"/>
    <mergeCell ref="I30:J30"/>
    <mergeCell ref="A22:A27"/>
    <mergeCell ref="C25:D25"/>
    <mergeCell ref="I22:J22"/>
    <mergeCell ref="C26:D26"/>
    <mergeCell ref="I23:J23"/>
    <mergeCell ref="G24:H24"/>
    <mergeCell ref="C24:D24"/>
    <mergeCell ref="C22:D22"/>
  </mergeCells>
  <pageMargins left="0.70866141732283461" right="0.70866141732283461" top="0.74803149606299213" bottom="0.74803149606299213" header="0.31496062992125984" footer="0.31496062992125984"/>
  <pageSetup paperSize="9" scale="25" fitToHeight="0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 3.5 кит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zales</dc:creator>
  <cp:lastModifiedBy>home</cp:lastModifiedBy>
  <cp:lastPrinted>2023-10-12T10:40:59Z</cp:lastPrinted>
  <dcterms:created xsi:type="dcterms:W3CDTF">2022-10-12T08:15:41Z</dcterms:created>
  <dcterms:modified xsi:type="dcterms:W3CDTF">2023-10-16T16:51:15Z</dcterms:modified>
</cp:coreProperties>
</file>