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320" windowHeight="7275"/>
  </bookViews>
  <sheets>
    <sheet name="ПОСТ 3.5 кит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G6" i="2"/>
  <c r="E6" i="2"/>
  <c r="C6" i="2"/>
</calcChain>
</file>

<file path=xl/sharedStrings.xml><?xml version="1.0" encoding="utf-8"?>
<sst xmlns="http://schemas.openxmlformats.org/spreadsheetml/2006/main" count="131" uniqueCount="82">
  <si>
    <t>8.30–9.50</t>
  </si>
  <si>
    <t>10.00–11.20</t>
  </si>
  <si>
    <t>11.40–13.00</t>
  </si>
  <si>
    <t>13.10–14.30</t>
  </si>
  <si>
    <t>14.50–16.10</t>
  </si>
  <si>
    <t>ЖУРНАЛИСТИКА 
МЕЖДУНАРОДНАЯ</t>
  </si>
  <si>
    <t>ЖУРНАЛИСТИКА</t>
  </si>
  <si>
    <t>6а</t>
  </si>
  <si>
    <t>6б</t>
  </si>
  <si>
    <t>7а</t>
  </si>
  <si>
    <t>7б</t>
  </si>
  <si>
    <t>8а</t>
  </si>
  <si>
    <t>8б</t>
  </si>
  <si>
    <t>9а</t>
  </si>
  <si>
    <t>9б</t>
  </si>
  <si>
    <t>16.20–17.40</t>
  </si>
  <si>
    <t>17.50–19.10</t>
  </si>
  <si>
    <t>19.20–20.40</t>
  </si>
  <si>
    <t>19.20-20.40</t>
  </si>
  <si>
    <t>Декан факультета журналистики</t>
  </si>
  <si>
    <t>А.В.Беляев</t>
  </si>
  <si>
    <t>С У Б Б О Т А</t>
  </si>
  <si>
    <t>П Я Т Н И Ц А</t>
  </si>
  <si>
    <t>ЧЕТВЕРГ</t>
  </si>
  <si>
    <t>СРЕДА</t>
  </si>
  <si>
    <t>ВТОРНИК</t>
  </si>
  <si>
    <t>ПОНЕДЕЛЬНИК</t>
  </si>
  <si>
    <t>УТВЕРЖДАЮ
ПРОРЕКТОР ПО УЧЕБНОЙ РАБОТЕ И 
ОБРАЗОВАТЕЛЬНЫМ ИННОВАЦИЯМ
 ___________________ О.Г. Прохоренко                             
"______"___________________2023 г.</t>
  </si>
  <si>
    <t>3  
КУРС</t>
  </si>
  <si>
    <t>ТЕХНИКА РЕЧИ (ауд.620) ДАВЫДИК А.С.</t>
  </si>
  <si>
    <t>ВЕРИФИКАЦИЯ ИНФОРМАЦИИ В ЖУРНАЛИСТИКЕ
(ауд.325) КОРОЛЕВ И.А.</t>
  </si>
  <si>
    <t xml:space="preserve"> ТЕХНИКА РЕЧИ (ауд.620) ДАВЫДИК А.С.</t>
  </si>
  <si>
    <t>БЕЛОРУССКИЙ   ГОСУДАРСТВЕННЫЙ   УНИВЕРСИТЕТ
РАСПИСАНИЕ ЗАНЯТИЙ ДЛЯ ИНОСТРАННЫХ СТУДЕНТОВ 3КУРСА ФАКУЛЬТЕТА ЖУРНАЛИСТИКИ 
НА 5 СЕМЕСТР  2023-2024 УЧЕБНОГО  ГОДА</t>
  </si>
  <si>
    <t>МЕДИАПРОЕКТ (ауд.210) 
ТЮТЕНЬКОВ М.С.</t>
  </si>
  <si>
    <t>МЕДИАПРОЕКТ 
(ауд.314) КАТРЕНКО О.А.</t>
  </si>
  <si>
    <t>РУССКИЙ ЯЗЫК КАК ИНОСТРАННЫЙ (216) ШЕСТЕРНЕВА Л.Г.</t>
  </si>
  <si>
    <t>ТЕХНИКА РЕЧИ (ауд.620) 
ДАВЫДИК А.С.</t>
  </si>
  <si>
    <t xml:space="preserve">МЕДИАПРОЕКТ (ауд.314) 
КАТРЕНКО О.А.
</t>
  </si>
  <si>
    <t>КУЛЬТУРОЛОГИЯ (ауд.311) ГИРГЕЛЬ Д.</t>
  </si>
  <si>
    <t>МАСТЕРСТВО ТЕЛЕИНТЕРВЬЮ (ауд.325)
ДАВИДОВИЧ Е.Н./
МАСТЕРСТВО РАДИОИНТЕРВЬЮ (ауд.326) МАЛМЫГО Т.В.</t>
  </si>
  <si>
    <t xml:space="preserve"> ОСНОВЫ РЕЖИССУРЫ
(ауд.314) </t>
  </si>
  <si>
    <t>МЕДИАПРОЕКТ (ауд.507/311) ТРЕЩИНСКАЯ Е.И.</t>
  </si>
  <si>
    <t>СОЦИАЛЬНО-КУЛЬТУРНАЯ ПРОБЛЕМАТИКА 
(ауд.310) ВАНИНА О.В.</t>
  </si>
  <si>
    <t>ИНОЯЗЫЧНАЯ ПОЛИТИЧЕСКАЯ ЛЕКСИКА
(ауд. 205/210) ВЕРГУН И.И. /
ПАСЮКЕВИЧ И.В.</t>
  </si>
  <si>
    <t>ТЕХНИКА ТЕЛЕРАДИОРЕЧИ (ауд.620) ДАВЫДИК А.С.</t>
  </si>
  <si>
    <t>РУССКИЙ ЯЗЫК КАК ИНОСТРАННЫЙ 
(ауд.215) МАЛИЦКИЙ Ю.В.</t>
  </si>
  <si>
    <t>ИСТОРИЯ ИСКУССТВ (ауд.311) ЛЫСОВА Н.Б.</t>
  </si>
  <si>
    <t>КУЛЬТУРОЛОГИЯ (ауд.224) ГИРГЕЛЬ Д.Н.</t>
  </si>
  <si>
    <t>ИНОЯЗЫЧНАЯ ПОЛИТИЧЕСКАЯ ЛЕКСИКА
(ауд. 213/210) ВЕРГУН И.И. /
ПАСЮКЕВИЧ И.В.</t>
  </si>
  <si>
    <t>А.А.Мельгуй</t>
  </si>
  <si>
    <t>Специалист</t>
  </si>
  <si>
    <t>Ф. АНГЛОЯЗЫЧНЫЕ СМИ (ауд.233) СТЕПАНОВА А.Ю.</t>
  </si>
  <si>
    <t>МЕТОДИКА ТЕЛЕЖУРНАЛИСТИКИ (ауд.320) МЕЛЬНИКОВА Л.И./
МЕТОДИКА РАДИОЖУРНАЛИСТИКИ (ауд.314) МАЛМЫГО Т.В.</t>
  </si>
  <si>
    <t>СОВРЕМЕННЫЕ МЕЖДУНАРОДНЫЕ ОТНОШЕНИЯ И СМИ (ауд.224)
 СНИСАРЕНКО К.Л.</t>
  </si>
  <si>
    <t>с 13.09.23 
МЕДИАПРОЕКТ (ауд.210) ТЮТЕНЬКОВ М.С.</t>
  </si>
  <si>
    <t>РУССКИЙ ЯЗЫК КАК ИНОСТРАННЫЙ 
(ауд.217) АБРАМОВА Е.И.</t>
  </si>
  <si>
    <t>РУССКИЙ ЯЗЫК КАК ИНОСТРАННЫЙ 
(ауд.214) АБРАМОВА Е.И.</t>
  </si>
  <si>
    <t>РУССКИЙ ЯЗЫК КАК ИНОСТРАННЫЙ 
(ауд.216) АБРАМОВА Е.И.</t>
  </si>
  <si>
    <t>МЕДИА ДЛЯ ДЕТЕЙ (ауд.308) 
ХАРИТОНОВА С.В.</t>
  </si>
  <si>
    <t>МЕДИАРЕДАКТИРОВАНИЕ (ауд.311) ЗЕЛЕНКО С.В.</t>
  </si>
  <si>
    <t>РУССКИЙ ЯЗЫК КАК ИНОСТРАННЫЙ (ауд.216) ШЕСТЕРНЕВА Л.Г.</t>
  </si>
  <si>
    <t>ТЕОРИЯ И ПРАКТИКА ЗАРУБЕЖНОЙ ЖУРНАЛИСТИКИ (ауд.320) ВАЛЬКОВСКИЙ М.А.</t>
  </si>
  <si>
    <t>ИСТОРИЯ ИСКУССТВ (ауд.311)
 ЛЫСОВА Н.Б.</t>
  </si>
  <si>
    <t>РУССКИЙ ЯЗЫК КАК ИНОСТРАННЫЙ 
(ауд.216) МАЛИЦКИЙ Ю.В.</t>
  </si>
  <si>
    <t>РУССКИЙ ЯЗЫК КАК ИНОСТРАННЫЙ (ауд.210) ШЕСТЕРНЕВА Л.Г.</t>
  </si>
  <si>
    <t>ИСТОРИЯ ИСКУССТВ (ауд.311) 
ЛЫСОВА Н.Б.</t>
  </si>
  <si>
    <t>ИНФРАСТРУКТУРА И ТЕХНОЛОГИИ ЗАРУБЕЖНЫХ СМИ (ауд.320) 
СМИРНОВА Е.А.</t>
  </si>
  <si>
    <t>ИНФРАСТРУКТУРА И ТЕХНОЛОГИИ ЗАРУБЕЖНЫХ СМИ (ауд.320)
 СМИРНОВА Е.А.</t>
  </si>
  <si>
    <t>МЕЖДУНАРОДНАЯ ЖУРН. И ПОЛИТИКА (ауд.210) ВАЛЬКОВСКИЙ М.А./
МЕЖДУНАРОДНАЯ ЖУРН. И ЭКОНОМИКА (ауд.228) КОНОНОВА Е.И.</t>
  </si>
  <si>
    <t>РУССКИЙ ЯЗЫК КАК ИНОСТРАННЫЙ 
(ауд.214) МАЛИЦКИЙ Ю.В.</t>
  </si>
  <si>
    <t>Ф. АНГЛОЯЗЫЧНЫЕ СМИ (ауд.210) ЕРОШЕНКО С.А.</t>
  </si>
  <si>
    <t>7,14,21 сент. ОСНОВЫ РЕЖИССУРЫ (ауд.302) КУЗЬМИНОВА А.Ю.</t>
  </si>
  <si>
    <t>С 12.09.23 ИНФОРМАЦИОННОЕ ТЕЛЕРАДИОВЕЩАНИЕ (ауд.324) КРУТАЛЕВИЧ Е.П.</t>
  </si>
  <si>
    <t xml:space="preserve">С 27.09.ОСНОВЫ РЕЖИССУРЫ
(ауд.307) </t>
  </si>
  <si>
    <t>ТЕОРИЯ И ПРАКТИКА ЗАРУБЕЖНОЙ ЖУРНАЛИСТИКИ (ауд.224) ВАЛЬКОВСКИЙ М.А.</t>
  </si>
  <si>
    <t>СОВРЕМЕННЫЕ МЕЖДУНАРОДНЫЕ ОТНОШЕНИЯ И СМИ (ауд.320) СНИСАРЕНКО К.Л.</t>
  </si>
  <si>
    <t>КУЛЬТУРА ОБЩЕНИЯ В ТЕЛЕРАДИОЖУРНАЛИСТИКЕ (ауд.311)
 КАТРЕНКО О.А.</t>
  </si>
  <si>
    <t>МЕТОДИКАТЕЛЕЖУРНАЛИСТИКИ (ауд.224) МЕЛЬНИКОВА/
МЕТОДИКА РАДИОЖУРНАЛИСТИКИ (ауд.326/314) МАЛМЫГО Т.В.</t>
  </si>
  <si>
    <t>МЕЖДУНАРОДНАЯ ЖУРН. И ПОЛИТИКА (ауд.231) ВАЛЬКОВСКИЙ М.А./
МЕЖДУНАРОДНАЯ ЖУРН. И ЭКОНОМИКА (ауд.325) КОНОНОВА Е.</t>
  </si>
  <si>
    <t>К/В ФОТО И ВИДЕОБЛОГИНГ (ауд.231) ДАВЫДИК А.С./ АУДИОПОДКАСТИНГ (ауд.224) ЛЕБЕДЕВА А.Л.</t>
  </si>
  <si>
    <t>ИНФОРМАЦИОННОЕ ТЕЛЕРАДИОВЕЩАНИЕ (а.328)
 ЛЕБЕДЕВА А.Л.</t>
  </si>
  <si>
    <t>МУЛЬТИМЕДИЙНЫЙ СТОРИТЕЛЛИНГ (ауд.321) МАРКОВИЧ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</si>
</sst>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  <scheme val="minor"/>
    </font>
    <font>
      <b/>
      <sz val="16"/>
      <color theme="1"/>
      <name val="Times New Roman"/>
      <family val="1"/>
      <charset val="204"/>
      <scheme val="minor"/>
    </font>
    <font>
      <b/>
      <sz val="18"/>
      <color theme="1"/>
      <name val="Times New Roman"/>
      <family val="1"/>
      <charset val="204"/>
      <scheme val="minor"/>
    </font>
    <font>
      <sz val="16"/>
      <color theme="1"/>
      <name val="Times New Roman"/>
      <family val="2"/>
      <charset val="204"/>
      <scheme val="minor"/>
    </font>
    <font>
      <sz val="14"/>
      <color theme="1"/>
      <name val="Times New Roman"/>
      <family val="1"/>
      <charset val="204"/>
      <scheme val="minor"/>
    </font>
    <font>
      <sz val="18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11"/>
      <color rgb="FFFF0000"/>
      <name val="Times New Roman"/>
      <family val="1"/>
      <charset val="204"/>
      <scheme val="minor"/>
    </font>
    <font>
      <sz val="16"/>
      <name val="Times New Roman"/>
      <family val="1"/>
      <charset val="204"/>
      <scheme val="minor"/>
    </font>
    <font>
      <b/>
      <sz val="11"/>
      <color rgb="FFFF0000"/>
      <name val="Times New Roman"/>
      <family val="1"/>
      <charset val="204"/>
      <scheme val="minor"/>
    </font>
    <font>
      <sz val="18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6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8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20"/>
      <name val="Times New Roman"/>
      <family val="1"/>
      <charset val="204"/>
    </font>
    <font>
      <b/>
      <sz val="14"/>
      <color theme="1"/>
      <name val="Times New Roman"/>
      <family val="1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1"/>
      <name val="Times New Roman"/>
      <family val="2"/>
      <charset val="204"/>
      <scheme val="minor"/>
    </font>
    <font>
      <sz val="18"/>
      <color rgb="FFFF0000"/>
      <name val="Times New Roman"/>
      <family val="2"/>
      <charset val="204"/>
      <scheme val="minor"/>
    </font>
    <font>
      <sz val="18"/>
      <name val="Times New Roman"/>
      <family val="2"/>
      <charset val="204"/>
      <scheme val="minor"/>
    </font>
    <font>
      <sz val="16"/>
      <color theme="0"/>
      <name val="Times New Roman"/>
      <family val="2"/>
      <charset val="204"/>
      <scheme val="minor"/>
    </font>
    <font>
      <sz val="16"/>
      <name val="Times New Roman"/>
      <family val="2"/>
      <charset val="204"/>
      <scheme val="minor"/>
    </font>
    <font>
      <sz val="14"/>
      <color theme="1"/>
      <name val="Times New Roman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0" fillId="0" borderId="3" xfId="0" applyBorder="1"/>
    <xf numFmtId="0" fontId="14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0" xfId="0" applyFont="1"/>
    <xf numFmtId="0" fontId="22" fillId="0" borderId="3" xfId="0" applyFont="1" applyBorder="1"/>
    <xf numFmtId="0" fontId="22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/>
    <xf numFmtId="0" fontId="25" fillId="0" borderId="0" xfId="0" applyFont="1"/>
    <xf numFmtId="0" fontId="6" fillId="0" borderId="3" xfId="0" applyFont="1" applyBorder="1"/>
    <xf numFmtId="0" fontId="6" fillId="0" borderId="0" xfId="0" applyFont="1"/>
    <xf numFmtId="0" fontId="7" fillId="0" borderId="3" xfId="0" applyFont="1" applyBorder="1"/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3" xfId="0" applyFont="1" applyBorder="1" applyAlignment="1">
      <alignment vertical="center" wrapText="1"/>
    </xf>
    <xf numFmtId="0" fontId="22" fillId="0" borderId="7" xfId="0" applyFont="1" applyBorder="1"/>
    <xf numFmtId="0" fontId="22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4" fillId="0" borderId="0" xfId="0" applyFont="1"/>
    <xf numFmtId="0" fontId="24" fillId="0" borderId="3" xfId="0" applyFont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7" fillId="0" borderId="0" xfId="0" applyFont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 textRotation="90" wrapText="1"/>
    </xf>
    <xf numFmtId="0" fontId="2" fillId="0" borderId="3" xfId="0" applyFont="1" applyFill="1" applyBorder="1" applyAlignment="1">
      <alignment vertical="center" textRotation="90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Классический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view="pageBreakPreview" zoomScale="65" zoomScaleNormal="70" zoomScaleSheetLayoutView="65" zoomScalePageLayoutView="55" workbookViewId="0">
      <selection activeCell="E25" sqref="E25:F25"/>
    </sheetView>
  </sheetViews>
  <sheetFormatPr defaultRowHeight="15" x14ac:dyDescent="0.25"/>
  <cols>
    <col min="1" max="1" width="4.5703125" customWidth="1"/>
    <col min="2" max="2" width="14.5703125" customWidth="1"/>
    <col min="3" max="3" width="32.7109375" customWidth="1"/>
    <col min="4" max="4" width="35.85546875" customWidth="1"/>
    <col min="5" max="5" width="32.7109375" customWidth="1"/>
    <col min="6" max="6" width="37.140625" customWidth="1"/>
    <col min="7" max="7" width="32.7109375" customWidth="1"/>
    <col min="8" max="8" width="35.5703125" customWidth="1"/>
    <col min="9" max="9" width="32.7109375" customWidth="1"/>
    <col min="10" max="10" width="36.7109375" customWidth="1"/>
  </cols>
  <sheetData>
    <row r="1" spans="1:10" ht="22.5" customHeight="1" x14ac:dyDescent="0.25">
      <c r="A1" s="113" t="s">
        <v>32</v>
      </c>
      <c r="B1" s="114"/>
      <c r="C1" s="114"/>
      <c r="D1" s="114"/>
      <c r="E1" s="114"/>
      <c r="F1" s="114"/>
      <c r="G1" s="114"/>
      <c r="H1" s="114"/>
    </row>
    <row r="2" spans="1:10" ht="15" customHeight="1" x14ac:dyDescent="0.25">
      <c r="A2" s="114"/>
      <c r="B2" s="114"/>
      <c r="C2" s="114"/>
      <c r="D2" s="114"/>
      <c r="E2" s="114"/>
      <c r="F2" s="114"/>
      <c r="G2" s="114"/>
      <c r="H2" s="114"/>
      <c r="I2" s="63" t="s">
        <v>27</v>
      </c>
      <c r="J2" s="63"/>
    </row>
    <row r="3" spans="1:10" ht="78.75" customHeight="1" x14ac:dyDescent="0.25">
      <c r="A3" s="114"/>
      <c r="B3" s="114"/>
      <c r="C3" s="114"/>
      <c r="D3" s="114"/>
      <c r="E3" s="114"/>
      <c r="F3" s="114"/>
      <c r="G3" s="114"/>
      <c r="H3" s="114"/>
      <c r="I3" s="63"/>
      <c r="J3" s="63"/>
    </row>
    <row r="4" spans="1:10" ht="90" customHeight="1" x14ac:dyDescent="0.25">
      <c r="A4" s="115"/>
      <c r="B4" s="115"/>
      <c r="C4" s="115"/>
      <c r="D4" s="115"/>
      <c r="E4" s="115"/>
      <c r="F4" s="115"/>
      <c r="G4" s="115"/>
      <c r="H4" s="115"/>
      <c r="I4" s="64"/>
      <c r="J4" s="64"/>
    </row>
    <row r="5" spans="1:10" ht="45" customHeight="1" x14ac:dyDescent="0.25">
      <c r="A5" s="104" t="s">
        <v>28</v>
      </c>
      <c r="B5" s="105"/>
      <c r="C5" s="106" t="s">
        <v>6</v>
      </c>
      <c r="D5" s="107"/>
      <c r="E5" s="107"/>
      <c r="F5" s="107"/>
      <c r="G5" s="107"/>
      <c r="H5" s="108"/>
      <c r="I5" s="109" t="s">
        <v>5</v>
      </c>
      <c r="J5" s="110"/>
    </row>
    <row r="6" spans="1:10" ht="39.75" customHeight="1" x14ac:dyDescent="0.25">
      <c r="A6" s="105"/>
      <c r="B6" s="105"/>
      <c r="C6" s="111" t="str">
        <f>UPPER("6 ГРУППА
web-журналистика")</f>
        <v>6 ГРУППА
WEB-ЖУРНАЛИСТИКА</v>
      </c>
      <c r="D6" s="111"/>
      <c r="E6" s="111" t="str">
        <f>UPPER("7 ГРУППА
web-журналистика")</f>
        <v>7 ГРУППА
WEB-ЖУРНАЛИСТИКА</v>
      </c>
      <c r="F6" s="112"/>
      <c r="G6" s="109" t="str">
        <f>UPPER("8 ГРУППА
аудиовизуальная")</f>
        <v>8 ГРУППА
АУДИОВИЗУАЛЬНАЯ</v>
      </c>
      <c r="H6" s="110"/>
      <c r="I6" s="109" t="str">
        <f>UPPER("9 ГРУППА
международная журналистика")</f>
        <v>9 ГРУППА
МЕЖДУНАРОДНАЯ ЖУРНАЛИСТИКА</v>
      </c>
      <c r="J6" s="110"/>
    </row>
    <row r="7" spans="1:10" ht="20.25" x14ac:dyDescent="0.25">
      <c r="A7" s="105"/>
      <c r="B7" s="105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7" t="s">
        <v>12</v>
      </c>
      <c r="I7" s="17" t="s">
        <v>13</v>
      </c>
      <c r="J7" s="17" t="s">
        <v>14</v>
      </c>
    </row>
    <row r="8" spans="1:10" ht="25.5" customHeight="1" x14ac:dyDescent="0.25">
      <c r="A8" s="75" t="s">
        <v>26</v>
      </c>
      <c r="B8" s="13" t="s">
        <v>2</v>
      </c>
      <c r="C8" s="18"/>
      <c r="D8" s="11"/>
      <c r="E8" s="116"/>
      <c r="F8" s="117"/>
      <c r="G8" s="4"/>
      <c r="H8" s="10"/>
      <c r="I8" s="118"/>
      <c r="J8" s="118"/>
    </row>
    <row r="9" spans="1:10" ht="78.75" customHeight="1" x14ac:dyDescent="0.35">
      <c r="A9" s="76"/>
      <c r="B9" s="13" t="s">
        <v>3</v>
      </c>
      <c r="C9" s="36"/>
      <c r="D9" s="18"/>
      <c r="E9" s="36"/>
      <c r="F9" s="18" t="s">
        <v>29</v>
      </c>
      <c r="G9" s="18"/>
      <c r="H9" s="51"/>
      <c r="I9" s="65" t="s">
        <v>38</v>
      </c>
      <c r="J9" s="66"/>
    </row>
    <row r="10" spans="1:10" ht="92.25" customHeight="1" x14ac:dyDescent="0.35">
      <c r="A10" s="76"/>
      <c r="B10" s="14" t="s">
        <v>4</v>
      </c>
      <c r="C10" s="65" t="s">
        <v>59</v>
      </c>
      <c r="D10" s="66"/>
      <c r="E10" s="65" t="s">
        <v>59</v>
      </c>
      <c r="F10" s="66"/>
      <c r="G10" s="18" t="s">
        <v>31</v>
      </c>
      <c r="H10" s="51" t="s">
        <v>37</v>
      </c>
      <c r="I10" s="65" t="s">
        <v>75</v>
      </c>
      <c r="J10" s="66"/>
    </row>
    <row r="11" spans="1:10" ht="97.5" customHeight="1" x14ac:dyDescent="0.25">
      <c r="A11" s="76"/>
      <c r="B11" s="13" t="s">
        <v>15</v>
      </c>
      <c r="C11" s="18" t="s">
        <v>29</v>
      </c>
      <c r="D11" s="30" t="s">
        <v>60</v>
      </c>
      <c r="E11" s="39"/>
      <c r="F11" s="18" t="s">
        <v>55</v>
      </c>
      <c r="G11" s="70" t="s">
        <v>76</v>
      </c>
      <c r="H11" s="71"/>
      <c r="I11" s="65" t="s">
        <v>61</v>
      </c>
      <c r="J11" s="66"/>
    </row>
    <row r="12" spans="1:10" ht="114" customHeight="1" x14ac:dyDescent="0.25">
      <c r="A12" s="76"/>
      <c r="B12" s="13" t="s">
        <v>16</v>
      </c>
      <c r="C12" s="30" t="s">
        <v>60</v>
      </c>
      <c r="D12" s="18" t="s">
        <v>29</v>
      </c>
      <c r="E12" s="19"/>
      <c r="F12" s="20"/>
      <c r="G12" s="70" t="s">
        <v>39</v>
      </c>
      <c r="H12" s="71"/>
      <c r="I12" s="39"/>
      <c r="J12" s="18" t="s">
        <v>55</v>
      </c>
    </row>
    <row r="13" spans="1:10" ht="45.75" customHeight="1" x14ac:dyDescent="0.25">
      <c r="A13" s="76"/>
      <c r="B13" s="13" t="s">
        <v>18</v>
      </c>
      <c r="C13" s="19"/>
      <c r="E13" s="18"/>
      <c r="F13" s="18"/>
      <c r="G13" s="131"/>
      <c r="H13" s="117"/>
      <c r="I13" s="4"/>
      <c r="J13" s="4"/>
    </row>
    <row r="14" spans="1:10" ht="8.4499999999999993" customHeight="1" x14ac:dyDescent="0.25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35.25" customHeight="1" x14ac:dyDescent="0.35">
      <c r="A15" s="77" t="s">
        <v>25</v>
      </c>
      <c r="B15" s="15" t="s">
        <v>2</v>
      </c>
      <c r="C15" s="24"/>
      <c r="D15" s="25"/>
      <c r="E15" s="132"/>
      <c r="F15" s="133"/>
      <c r="G15" s="25"/>
      <c r="H15" s="24"/>
      <c r="I15" s="26"/>
      <c r="J15" s="27"/>
    </row>
    <row r="16" spans="1:10" ht="123" customHeight="1" x14ac:dyDescent="0.35">
      <c r="A16" s="77"/>
      <c r="B16" s="15" t="s">
        <v>3</v>
      </c>
      <c r="C16" s="52" t="s">
        <v>35</v>
      </c>
      <c r="D16" s="53"/>
      <c r="E16" s="54" t="s">
        <v>36</v>
      </c>
      <c r="F16" s="55"/>
      <c r="G16" s="68" t="s">
        <v>77</v>
      </c>
      <c r="H16" s="69"/>
      <c r="I16" s="68" t="s">
        <v>66</v>
      </c>
      <c r="J16" s="69"/>
    </row>
    <row r="17" spans="1:10" ht="85.5" customHeight="1" x14ac:dyDescent="0.25">
      <c r="A17" s="77"/>
      <c r="B17" s="16" t="s">
        <v>4</v>
      </c>
      <c r="C17" s="102" t="s">
        <v>46</v>
      </c>
      <c r="D17" s="103"/>
      <c r="E17" s="68" t="s">
        <v>46</v>
      </c>
      <c r="F17" s="69"/>
      <c r="G17" s="68" t="s">
        <v>62</v>
      </c>
      <c r="H17" s="69"/>
      <c r="I17" s="68" t="s">
        <v>67</v>
      </c>
      <c r="J17" s="69"/>
    </row>
    <row r="18" spans="1:10" ht="116.25" customHeight="1" x14ac:dyDescent="0.35">
      <c r="A18" s="77"/>
      <c r="B18" s="15" t="s">
        <v>15</v>
      </c>
      <c r="C18" s="56"/>
      <c r="D18" s="54" t="s">
        <v>29</v>
      </c>
      <c r="E18" s="54" t="s">
        <v>56</v>
      </c>
      <c r="F18" s="57"/>
      <c r="G18" s="58" t="s">
        <v>40</v>
      </c>
      <c r="H18" s="59" t="s">
        <v>45</v>
      </c>
      <c r="I18" s="68" t="s">
        <v>78</v>
      </c>
      <c r="J18" s="69"/>
    </row>
    <row r="19" spans="1:10" ht="95.25" customHeight="1" x14ac:dyDescent="0.25">
      <c r="A19" s="77"/>
      <c r="B19" s="16" t="s">
        <v>16</v>
      </c>
      <c r="C19" s="57"/>
      <c r="D19" s="57"/>
      <c r="E19" s="60"/>
      <c r="F19" s="61"/>
      <c r="G19" s="70" t="s">
        <v>72</v>
      </c>
      <c r="H19" s="71"/>
      <c r="I19" s="62"/>
      <c r="J19" s="54" t="s">
        <v>56</v>
      </c>
    </row>
    <row r="20" spans="1:10" ht="28.5" customHeight="1" x14ac:dyDescent="0.25">
      <c r="A20" s="77"/>
      <c r="B20" s="16" t="s">
        <v>17</v>
      </c>
      <c r="C20" s="3"/>
      <c r="D20" s="2"/>
      <c r="E20" s="5"/>
      <c r="F20" s="7"/>
      <c r="G20" s="9"/>
      <c r="H20" s="8"/>
      <c r="I20" s="78"/>
      <c r="J20" s="79"/>
    </row>
    <row r="21" spans="1:10" ht="16.5" customHeight="1" x14ac:dyDescent="0.25">
      <c r="A21" s="67"/>
      <c r="B21" s="67"/>
      <c r="C21" s="67"/>
      <c r="D21" s="67"/>
      <c r="E21" s="67"/>
      <c r="F21" s="67"/>
      <c r="G21" s="67"/>
      <c r="H21" s="67"/>
      <c r="I21" s="67"/>
      <c r="J21" s="67"/>
    </row>
    <row r="22" spans="1:10" ht="23.25" customHeight="1" x14ac:dyDescent="0.25">
      <c r="A22" s="123" t="s">
        <v>24</v>
      </c>
      <c r="B22" s="21" t="s">
        <v>2</v>
      </c>
      <c r="C22" s="129"/>
      <c r="D22" s="130"/>
      <c r="E22" s="12"/>
      <c r="F22" s="28"/>
      <c r="G22" s="127"/>
      <c r="H22" s="128"/>
      <c r="I22" s="125"/>
      <c r="J22" s="125"/>
    </row>
    <row r="23" spans="1:10" ht="102" customHeight="1" x14ac:dyDescent="0.35">
      <c r="A23" s="124"/>
      <c r="B23" s="21" t="s">
        <v>3</v>
      </c>
      <c r="C23" s="126"/>
      <c r="D23" s="126"/>
      <c r="E23" s="29" t="s">
        <v>57</v>
      </c>
      <c r="F23" s="31"/>
      <c r="G23" s="43" t="s">
        <v>54</v>
      </c>
      <c r="H23" s="44"/>
      <c r="I23" s="65" t="s">
        <v>30</v>
      </c>
      <c r="J23" s="66"/>
    </row>
    <row r="24" spans="1:10" ht="114.75" customHeight="1" x14ac:dyDescent="0.25">
      <c r="A24" s="124"/>
      <c r="B24" s="22" t="s">
        <v>4</v>
      </c>
      <c r="C24" s="65" t="s">
        <v>62</v>
      </c>
      <c r="D24" s="66"/>
      <c r="E24" s="65" t="s">
        <v>62</v>
      </c>
      <c r="F24" s="66"/>
      <c r="G24" s="65" t="s">
        <v>65</v>
      </c>
      <c r="H24" s="66"/>
      <c r="I24" s="38" t="s">
        <v>56</v>
      </c>
      <c r="J24" s="38" t="s">
        <v>70</v>
      </c>
    </row>
    <row r="25" spans="1:10" ht="110.25" customHeight="1" x14ac:dyDescent="0.25">
      <c r="A25" s="124"/>
      <c r="B25" s="21" t="s">
        <v>15</v>
      </c>
      <c r="C25" s="65" t="s">
        <v>81</v>
      </c>
      <c r="D25" s="66"/>
      <c r="E25" s="65" t="s">
        <v>81</v>
      </c>
      <c r="F25" s="66"/>
      <c r="G25" s="29" t="s">
        <v>69</v>
      </c>
      <c r="H25" s="38" t="s">
        <v>73</v>
      </c>
      <c r="I25" s="65" t="s">
        <v>68</v>
      </c>
      <c r="J25" s="66"/>
    </row>
    <row r="26" spans="1:10" ht="82.5" customHeight="1" x14ac:dyDescent="0.25">
      <c r="A26" s="124"/>
      <c r="B26" s="22" t="s">
        <v>16</v>
      </c>
      <c r="C26" s="45"/>
      <c r="D26" s="46"/>
      <c r="E26" s="47"/>
      <c r="F26" s="38" t="s">
        <v>41</v>
      </c>
      <c r="G26" s="45"/>
      <c r="H26" s="46"/>
      <c r="I26" s="48" t="s">
        <v>57</v>
      </c>
      <c r="J26" s="49" t="s">
        <v>34</v>
      </c>
    </row>
    <row r="27" spans="1:10" ht="9" customHeight="1" x14ac:dyDescent="0.25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ht="76.5" customHeight="1" x14ac:dyDescent="0.35">
      <c r="A28" s="73" t="s">
        <v>23</v>
      </c>
      <c r="B28" s="21" t="s">
        <v>2</v>
      </c>
      <c r="C28" s="65" t="s">
        <v>58</v>
      </c>
      <c r="D28" s="66"/>
      <c r="E28" s="65" t="s">
        <v>58</v>
      </c>
      <c r="F28" s="66"/>
      <c r="G28" s="44"/>
      <c r="H28" s="50"/>
      <c r="I28" s="65" t="s">
        <v>47</v>
      </c>
      <c r="J28" s="66"/>
    </row>
    <row r="29" spans="1:10" ht="93.75" customHeight="1" x14ac:dyDescent="0.25">
      <c r="A29" s="73"/>
      <c r="B29" s="21" t="s">
        <v>3</v>
      </c>
      <c r="C29" s="65" t="s">
        <v>42</v>
      </c>
      <c r="D29" s="66"/>
      <c r="E29" s="65" t="s">
        <v>42</v>
      </c>
      <c r="F29" s="66"/>
      <c r="G29" s="65" t="s">
        <v>71</v>
      </c>
      <c r="H29" s="66"/>
      <c r="I29" s="65" t="s">
        <v>43</v>
      </c>
      <c r="J29" s="66"/>
    </row>
    <row r="30" spans="1:10" ht="95.25" customHeight="1" x14ac:dyDescent="0.35">
      <c r="A30" s="73"/>
      <c r="B30" s="22" t="s">
        <v>4</v>
      </c>
      <c r="C30" s="44"/>
      <c r="D30" s="18" t="s">
        <v>64</v>
      </c>
      <c r="E30" s="43" t="s">
        <v>41</v>
      </c>
      <c r="F30" s="38"/>
      <c r="G30" s="29" t="s">
        <v>63</v>
      </c>
      <c r="H30" s="38" t="s">
        <v>44</v>
      </c>
      <c r="I30" s="43" t="s">
        <v>34</v>
      </c>
      <c r="J30" s="43"/>
    </row>
    <row r="31" spans="1:10" ht="87" customHeight="1" x14ac:dyDescent="0.25">
      <c r="A31" s="73"/>
      <c r="B31" s="21" t="s">
        <v>15</v>
      </c>
      <c r="C31" s="45"/>
      <c r="D31" s="46"/>
      <c r="E31" s="38"/>
      <c r="F31" s="38"/>
      <c r="G31" s="38" t="s">
        <v>44</v>
      </c>
      <c r="H31" s="29" t="s">
        <v>63</v>
      </c>
      <c r="I31" s="43"/>
      <c r="J31" s="39"/>
    </row>
    <row r="32" spans="1:10" ht="17.45" customHeight="1" x14ac:dyDescent="0.25">
      <c r="A32" s="74"/>
      <c r="B32" s="22" t="s">
        <v>16</v>
      </c>
      <c r="C32" s="119"/>
      <c r="D32" s="120"/>
      <c r="E32" s="120"/>
      <c r="F32" s="120"/>
      <c r="G32" s="120"/>
      <c r="H32" s="120"/>
      <c r="I32" s="120"/>
      <c r="J32" s="121"/>
    </row>
    <row r="33" spans="1:10" ht="10.5" customHeight="1" x14ac:dyDescent="0.25">
      <c r="A33" s="72"/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97.5" customHeight="1" x14ac:dyDescent="0.35">
      <c r="A34" s="90" t="s">
        <v>22</v>
      </c>
      <c r="B34" s="15" t="s">
        <v>2</v>
      </c>
      <c r="C34" s="18" t="s">
        <v>29</v>
      </c>
      <c r="D34" s="18" t="s">
        <v>33</v>
      </c>
      <c r="E34" s="35"/>
      <c r="F34" s="36"/>
      <c r="G34" s="37"/>
      <c r="H34" s="36"/>
      <c r="I34" s="38" t="s">
        <v>51</v>
      </c>
      <c r="J34" s="31"/>
    </row>
    <row r="35" spans="1:10" ht="93.75" customHeight="1" x14ac:dyDescent="0.25">
      <c r="A35" s="91"/>
      <c r="B35" s="15" t="s">
        <v>3</v>
      </c>
      <c r="C35" s="65" t="s">
        <v>79</v>
      </c>
      <c r="D35" s="66"/>
      <c r="E35" s="70" t="s">
        <v>79</v>
      </c>
      <c r="F35" s="71"/>
      <c r="G35" s="70" t="s">
        <v>52</v>
      </c>
      <c r="H35" s="71"/>
      <c r="I35" s="65" t="s">
        <v>48</v>
      </c>
      <c r="J35" s="66"/>
    </row>
    <row r="36" spans="1:10" ht="102.75" customHeight="1" x14ac:dyDescent="0.25">
      <c r="A36" s="91"/>
      <c r="B36" s="16" t="s">
        <v>4</v>
      </c>
      <c r="C36" s="18" t="s">
        <v>33</v>
      </c>
      <c r="D36" s="39"/>
      <c r="E36" s="18" t="s">
        <v>36</v>
      </c>
      <c r="F36" s="31" t="s">
        <v>57</v>
      </c>
      <c r="G36" s="70" t="s">
        <v>80</v>
      </c>
      <c r="H36" s="71"/>
      <c r="I36" s="101" t="s">
        <v>53</v>
      </c>
      <c r="J36" s="101"/>
    </row>
    <row r="37" spans="1:10" ht="75" customHeight="1" x14ac:dyDescent="0.25">
      <c r="A37" s="91"/>
      <c r="B37" s="15" t="s">
        <v>15</v>
      </c>
      <c r="C37" s="29"/>
      <c r="D37" s="29"/>
      <c r="E37" s="40"/>
      <c r="F37" s="18" t="s">
        <v>29</v>
      </c>
      <c r="H37" s="6"/>
      <c r="I37" s="65" t="s">
        <v>74</v>
      </c>
      <c r="J37" s="66"/>
    </row>
    <row r="38" spans="1:10" ht="15.6" customHeight="1" x14ac:dyDescent="0.25">
      <c r="A38" s="92"/>
      <c r="B38" s="16" t="s">
        <v>16</v>
      </c>
      <c r="C38" s="97"/>
      <c r="D38" s="98"/>
      <c r="E38" s="97"/>
      <c r="F38" s="98"/>
      <c r="G38" s="97"/>
      <c r="H38" s="98"/>
      <c r="I38" s="99"/>
      <c r="J38" s="100"/>
    </row>
    <row r="39" spans="1:10" ht="3.95" customHeight="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28.5" customHeight="1" x14ac:dyDescent="0.25">
      <c r="A40" s="90" t="s">
        <v>21</v>
      </c>
      <c r="B40" s="23" t="s">
        <v>0</v>
      </c>
      <c r="C40" s="93"/>
      <c r="D40" s="94"/>
      <c r="E40" s="95"/>
      <c r="F40" s="96"/>
      <c r="G40" s="95"/>
      <c r="H40" s="96"/>
      <c r="I40" s="95"/>
      <c r="J40" s="96"/>
    </row>
    <row r="41" spans="1:10" ht="39" customHeight="1" x14ac:dyDescent="0.25">
      <c r="A41" s="91"/>
      <c r="B41" s="15" t="s">
        <v>1</v>
      </c>
      <c r="C41" s="87"/>
      <c r="D41" s="88"/>
      <c r="E41" s="85"/>
      <c r="F41" s="86"/>
      <c r="G41" s="85"/>
      <c r="H41" s="86"/>
      <c r="I41" s="85"/>
      <c r="J41" s="86"/>
    </row>
    <row r="42" spans="1:10" ht="29.1" customHeight="1" x14ac:dyDescent="0.25">
      <c r="A42" s="91"/>
      <c r="B42" s="15" t="s">
        <v>2</v>
      </c>
      <c r="C42" s="80"/>
      <c r="D42" s="81"/>
      <c r="E42" s="82"/>
      <c r="F42" s="83"/>
      <c r="G42" s="82"/>
      <c r="H42" s="83"/>
      <c r="I42" s="85"/>
      <c r="J42" s="86"/>
    </row>
    <row r="43" spans="1:10" ht="26.45" customHeight="1" x14ac:dyDescent="0.25">
      <c r="A43" s="91"/>
      <c r="B43" s="15" t="s">
        <v>3</v>
      </c>
      <c r="C43" s="87"/>
      <c r="D43" s="88"/>
      <c r="E43" s="85"/>
      <c r="F43" s="86"/>
      <c r="G43" s="85"/>
      <c r="H43" s="86"/>
      <c r="I43" s="89"/>
      <c r="J43" s="89"/>
    </row>
    <row r="44" spans="1:10" ht="24" customHeight="1" x14ac:dyDescent="0.25">
      <c r="A44" s="92"/>
      <c r="B44" s="16" t="s">
        <v>4</v>
      </c>
      <c r="C44" s="97"/>
      <c r="D44" s="98"/>
      <c r="E44" s="78"/>
      <c r="F44" s="79"/>
      <c r="G44" s="78"/>
      <c r="H44" s="79"/>
      <c r="I44" s="78"/>
      <c r="J44" s="79"/>
    </row>
    <row r="45" spans="1:10" ht="3.95" customHeigh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6" spans="1:10" ht="39" customHeight="1" x14ac:dyDescent="0.25"/>
    <row r="47" spans="1:10" ht="31.5" customHeight="1" x14ac:dyDescent="0.35">
      <c r="C47" s="24" t="s">
        <v>19</v>
      </c>
      <c r="D47" s="24"/>
      <c r="E47" s="41"/>
      <c r="F47" s="24" t="s">
        <v>20</v>
      </c>
    </row>
    <row r="48" spans="1:10" ht="23.25" x14ac:dyDescent="0.35">
      <c r="C48" s="24"/>
      <c r="D48" s="24"/>
      <c r="E48" s="24"/>
      <c r="F48" s="24"/>
    </row>
    <row r="49" spans="3:6" ht="23.25" x14ac:dyDescent="0.35">
      <c r="C49" s="42" t="s">
        <v>50</v>
      </c>
      <c r="D49" s="24"/>
      <c r="E49" s="41"/>
      <c r="F49" s="24" t="s">
        <v>49</v>
      </c>
    </row>
    <row r="50" spans="3:6" ht="61.5" customHeight="1" x14ac:dyDescent="0.3">
      <c r="D50" s="1"/>
      <c r="F50" s="34" t="s">
        <v>49</v>
      </c>
    </row>
    <row r="51" spans="3:6" ht="40.5" customHeight="1" x14ac:dyDescent="0.3">
      <c r="C51" s="32"/>
      <c r="D51" s="1"/>
      <c r="E51" s="33"/>
      <c r="F51" s="1"/>
    </row>
  </sheetData>
  <mergeCells count="91">
    <mergeCell ref="G11:H11"/>
    <mergeCell ref="G13:H13"/>
    <mergeCell ref="I28:J28"/>
    <mergeCell ref="I25:J25"/>
    <mergeCell ref="E15:F15"/>
    <mergeCell ref="G17:H17"/>
    <mergeCell ref="I20:J20"/>
    <mergeCell ref="G22:H22"/>
    <mergeCell ref="C22:D22"/>
    <mergeCell ref="C29:D29"/>
    <mergeCell ref="E29:F29"/>
    <mergeCell ref="G29:H29"/>
    <mergeCell ref="C25:D25"/>
    <mergeCell ref="E25:F25"/>
    <mergeCell ref="A1:H4"/>
    <mergeCell ref="E8:F8"/>
    <mergeCell ref="I8:J8"/>
    <mergeCell ref="I9:J9"/>
    <mergeCell ref="E10:F10"/>
    <mergeCell ref="I10:J10"/>
    <mergeCell ref="A5:B7"/>
    <mergeCell ref="C5:H5"/>
    <mergeCell ref="I5:J5"/>
    <mergeCell ref="C6:D6"/>
    <mergeCell ref="E6:F6"/>
    <mergeCell ref="G6:H6"/>
    <mergeCell ref="I6:J6"/>
    <mergeCell ref="G38:H38"/>
    <mergeCell ref="I37:J37"/>
    <mergeCell ref="C28:D28"/>
    <mergeCell ref="E28:F28"/>
    <mergeCell ref="G12:H12"/>
    <mergeCell ref="G16:H16"/>
    <mergeCell ref="C17:D17"/>
    <mergeCell ref="C32:J32"/>
    <mergeCell ref="I18:J18"/>
    <mergeCell ref="C24:D24"/>
    <mergeCell ref="E24:F24"/>
    <mergeCell ref="G24:H24"/>
    <mergeCell ref="A27:J27"/>
    <mergeCell ref="A22:A26"/>
    <mergeCell ref="I22:J22"/>
    <mergeCell ref="C23:D23"/>
    <mergeCell ref="A45:J45"/>
    <mergeCell ref="I41:J41"/>
    <mergeCell ref="I42:J42"/>
    <mergeCell ref="C43:D43"/>
    <mergeCell ref="E43:F43"/>
    <mergeCell ref="G43:H43"/>
    <mergeCell ref="I43:J43"/>
    <mergeCell ref="A40:A44"/>
    <mergeCell ref="C40:D40"/>
    <mergeCell ref="E40:F40"/>
    <mergeCell ref="G40:H40"/>
    <mergeCell ref="I40:J40"/>
    <mergeCell ref="C41:D41"/>
    <mergeCell ref="E41:F41"/>
    <mergeCell ref="G41:H41"/>
    <mergeCell ref="C44:D44"/>
    <mergeCell ref="A15:A20"/>
    <mergeCell ref="E44:F44"/>
    <mergeCell ref="G44:H44"/>
    <mergeCell ref="I44:J44"/>
    <mergeCell ref="C42:D42"/>
    <mergeCell ref="E42:F42"/>
    <mergeCell ref="G42:H42"/>
    <mergeCell ref="A39:J39"/>
    <mergeCell ref="A34:A38"/>
    <mergeCell ref="I38:J38"/>
    <mergeCell ref="I35:J35"/>
    <mergeCell ref="I36:J36"/>
    <mergeCell ref="G19:H19"/>
    <mergeCell ref="G36:H36"/>
    <mergeCell ref="C38:D38"/>
    <mergeCell ref="E38:F38"/>
    <mergeCell ref="I2:J4"/>
    <mergeCell ref="C10:D10"/>
    <mergeCell ref="A21:J21"/>
    <mergeCell ref="C35:D35"/>
    <mergeCell ref="I16:J16"/>
    <mergeCell ref="E17:F17"/>
    <mergeCell ref="G35:H35"/>
    <mergeCell ref="E35:F35"/>
    <mergeCell ref="I11:J11"/>
    <mergeCell ref="I17:J17"/>
    <mergeCell ref="A33:J33"/>
    <mergeCell ref="A28:A32"/>
    <mergeCell ref="I29:J29"/>
    <mergeCell ref="I23:J23"/>
    <mergeCell ref="A8:A13"/>
    <mergeCell ref="A14:J14"/>
  </mergeCells>
  <pageMargins left="0.23622047244094491" right="0.23622047244094491" top="0.74803149606299213" bottom="0.74803149606299213" header="0.31496062992125984" footer="0.31496062992125984"/>
  <pageSetup paperSize="8" scale="55" fitToHeight="2" orientation="landscape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ПОСТ 3.5 кит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zales</dc:creator>
  <cp:lastModifiedBy>home</cp:lastModifiedBy>
  <cp:lastPrinted>2023-08-29T08:36:49Z</cp:lastPrinted>
  <dcterms:created xsi:type="dcterms:W3CDTF">2022-10-12T08:15:41Z</dcterms:created>
  <dcterms:modified xsi:type="dcterms:W3CDTF">2023-08-29T12:02:34Z</dcterms:modified>
</cp:coreProperties>
</file>